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امیر کبیر\"/>
    </mc:Choice>
  </mc:AlternateContent>
  <bookViews>
    <workbookView xWindow="-105" yWindow="-105" windowWidth="23250" windowHeight="12570"/>
  </bookViews>
  <sheets>
    <sheet name="Liquid Bulk " sheetId="1" r:id="rId1"/>
    <sheet name="Hydro Tabl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" l="1"/>
  <c r="E4" i="1" l="1"/>
  <c r="E5" i="1"/>
  <c r="D6" i="1"/>
  <c r="E6" i="1"/>
  <c r="E7" i="1"/>
  <c r="D7" i="1"/>
  <c r="D5" i="1"/>
  <c r="F9" i="1" l="1"/>
  <c r="S11" i="1"/>
  <c r="F5" i="1"/>
  <c r="G5" i="1" s="1"/>
  <c r="D11" i="1"/>
  <c r="C25" i="1"/>
  <c r="D22" i="1"/>
  <c r="C22" i="1"/>
  <c r="D18" i="1"/>
  <c r="C18" i="1"/>
  <c r="E12" i="1"/>
  <c r="E11" i="1"/>
  <c r="D12" i="1"/>
  <c r="F38" i="1" l="1"/>
  <c r="C38" i="1"/>
  <c r="B38" i="1"/>
  <c r="E38" i="1"/>
  <c r="E22" i="1"/>
  <c r="F12" i="1"/>
  <c r="F7" i="1"/>
  <c r="G7" i="1" s="1"/>
  <c r="E39" i="1" l="1"/>
  <c r="B39" i="1"/>
  <c r="F11" i="1"/>
  <c r="F13" i="1" s="1"/>
  <c r="F6" i="1"/>
  <c r="G6" i="1" s="1"/>
  <c r="E18" i="1"/>
  <c r="F4" i="1"/>
  <c r="G4" i="1" s="1"/>
  <c r="F14" i="1"/>
  <c r="F8" i="1" l="1"/>
</calcChain>
</file>

<file path=xl/sharedStrings.xml><?xml version="1.0" encoding="utf-8"?>
<sst xmlns="http://schemas.openxmlformats.org/spreadsheetml/2006/main" count="71" uniqueCount="37">
  <si>
    <t>Fuel Oil 12S+12P</t>
  </si>
  <si>
    <t>Fuel Oil 14S+14P</t>
  </si>
  <si>
    <t>FOIL Settling Tk</t>
  </si>
  <si>
    <t>FOIL Service/Day Tk</t>
  </si>
  <si>
    <t>Potable Water 6S+6P</t>
  </si>
  <si>
    <t>Drill Water 13S+15S+13P+15P</t>
  </si>
  <si>
    <t>Base Oil 24S+24P</t>
  </si>
  <si>
    <t>Brine 21S+21P</t>
  </si>
  <si>
    <t>134S</t>
  </si>
  <si>
    <t>133S</t>
  </si>
  <si>
    <t>Sounding (m)</t>
  </si>
  <si>
    <t>Volume (m3)</t>
  </si>
  <si>
    <t>Tank</t>
  </si>
  <si>
    <t>INIT    Sounding</t>
  </si>
  <si>
    <t>FINAL Sounding</t>
  </si>
  <si>
    <t>TOTAL  beafor</t>
  </si>
  <si>
    <t xml:space="preserve">TOTAL after </t>
  </si>
  <si>
    <t>RECIVED</t>
  </si>
  <si>
    <t>Metres</t>
  </si>
  <si>
    <t>FUEL OIL</t>
  </si>
  <si>
    <t>14S</t>
  </si>
  <si>
    <t>14p</t>
  </si>
  <si>
    <t>Settling</t>
  </si>
  <si>
    <t xml:space="preserve">Service  </t>
  </si>
  <si>
    <t>TOTAL RECIVED</t>
  </si>
  <si>
    <t xml:space="preserve">TOTAL </t>
  </si>
  <si>
    <t>POTABEL WATER</t>
  </si>
  <si>
    <t>6S</t>
  </si>
  <si>
    <t>6P</t>
  </si>
  <si>
    <t>TOTAL</t>
  </si>
  <si>
    <t>IN</t>
  </si>
  <si>
    <t>FIN</t>
  </si>
  <si>
    <t xml:space="preserve">T 133 S  STORAG </t>
  </si>
  <si>
    <t xml:space="preserve"> T   134  </t>
  </si>
  <si>
    <t>SUNDING</t>
  </si>
  <si>
    <t>mt</t>
  </si>
  <si>
    <t xml:space="preserve"> TOTAL RECIVED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</si>
</sst>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\ &quot;CM&quot;"/>
    <numFmt numFmtId="165" formatCode="0\ \'\L\I\T\R\'"/>
    <numFmt numFmtId="166" formatCode="0.000\ &quot;m3&quot;"/>
    <numFmt numFmtId="167" formatCode="0.00\ &quot;mt&quot;"/>
    <numFmt numFmtId="168" formatCode="0.00\ &quot; mt&quot;"/>
    <numFmt numFmtId="169" formatCode="0.0\ &quot;m3&quot;"/>
  </numFmts>
  <fonts count="11" x14ac:knownFonts="1"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name val="Arial"/>
      <family val="2"/>
      <scheme val="minor"/>
    </font>
    <font>
      <sz val="11"/>
      <color rgb="FFFF0000"/>
      <name val="Arial"/>
      <family val="2"/>
      <scheme val="minor"/>
    </font>
    <font>
      <u/>
      <sz val="11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2" fontId="3" fillId="0" borderId="0" xfId="0" applyNumberFormat="1" applyFont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 applyProtection="1">
      <alignment horizontal="center" vertical="center" wrapText="1"/>
      <protection locked="0"/>
    </xf>
    <xf numFmtId="2" fontId="6" fillId="4" borderId="1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165" fontId="2" fillId="0" borderId="6" xfId="0" applyNumberFormat="1" applyFont="1" applyBorder="1" applyAlignment="1" applyProtection="1">
      <alignment vertical="center" wrapText="1"/>
      <protection locked="0"/>
    </xf>
    <xf numFmtId="2" fontId="1" fillId="0" borderId="3" xfId="0" applyNumberFormat="1" applyFont="1" applyBorder="1" applyAlignment="1">
      <alignment vertical="center" wrapText="1"/>
    </xf>
    <xf numFmtId="165" fontId="2" fillId="0" borderId="11" xfId="0" applyNumberFormat="1" applyFont="1" applyBorder="1" applyAlignment="1" applyProtection="1">
      <alignment vertical="center" wrapText="1"/>
      <protection locked="0"/>
    </xf>
    <xf numFmtId="165" fontId="2" fillId="0" borderId="16" xfId="0" applyNumberFormat="1" applyFont="1" applyBorder="1" applyAlignment="1" applyProtection="1">
      <alignment vertical="center" wrapText="1"/>
      <protection locked="0"/>
    </xf>
    <xf numFmtId="2" fontId="1" fillId="0" borderId="17" xfId="0" applyNumberFormat="1" applyFont="1" applyBorder="1" applyAlignment="1">
      <alignment horizontal="center" vertical="center" wrapText="1"/>
    </xf>
    <xf numFmtId="2" fontId="2" fillId="9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9" borderId="6" xfId="0" applyNumberFormat="1" applyFont="1" applyFill="1" applyBorder="1" applyAlignment="1" applyProtection="1">
      <alignment vertical="center" wrapText="1"/>
      <protection locked="0"/>
    </xf>
    <xf numFmtId="164" fontId="2" fillId="9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10" borderId="5" xfId="0" applyNumberFormat="1" applyFont="1" applyFill="1" applyBorder="1" applyAlignment="1">
      <alignment horizontal="center" vertical="center" wrapText="1"/>
    </xf>
    <xf numFmtId="2" fontId="1" fillId="10" borderId="1" xfId="0" applyNumberFormat="1" applyFont="1" applyFill="1" applyBorder="1" applyAlignment="1">
      <alignment horizontal="center" vertical="center" wrapText="1"/>
    </xf>
    <xf numFmtId="168" fontId="2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vertical="center" wrapText="1"/>
    </xf>
    <xf numFmtId="2" fontId="9" fillId="0" borderId="1" xfId="0" applyNumberFormat="1" applyFont="1" applyBorder="1" applyAlignment="1">
      <alignment horizontal="center"/>
    </xf>
    <xf numFmtId="0" fontId="10" fillId="0" borderId="0" xfId="0" applyFont="1"/>
    <xf numFmtId="2" fontId="0" fillId="0" borderId="0" xfId="0" applyNumberFormat="1"/>
    <xf numFmtId="166" fontId="8" fillId="8" borderId="6" xfId="0" applyNumberFormat="1" applyFont="1" applyFill="1" applyBorder="1" applyAlignment="1">
      <alignment horizontal="center" vertical="center" wrapText="1"/>
    </xf>
    <xf numFmtId="166" fontId="8" fillId="8" borderId="7" xfId="0" applyNumberFormat="1" applyFont="1" applyFill="1" applyBorder="1" applyAlignment="1">
      <alignment horizontal="center" vertical="center" wrapText="1"/>
    </xf>
    <xf numFmtId="169" fontId="8" fillId="8" borderId="6" xfId="0" applyNumberFormat="1" applyFont="1" applyFill="1" applyBorder="1" applyAlignment="1">
      <alignment horizontal="center" vertical="center" wrapText="1"/>
    </xf>
    <xf numFmtId="169" fontId="8" fillId="8" borderId="7" xfId="0" applyNumberFormat="1" applyFont="1" applyFill="1" applyBorder="1" applyAlignment="1">
      <alignment horizontal="center" vertical="center" wrapText="1"/>
    </xf>
    <xf numFmtId="2" fontId="2" fillId="5" borderId="6" xfId="0" applyNumberFormat="1" applyFont="1" applyFill="1" applyBorder="1" applyAlignment="1">
      <alignment horizontal="center" vertical="center" wrapText="1"/>
    </xf>
    <xf numFmtId="2" fontId="2" fillId="5" borderId="7" xfId="0" applyNumberFormat="1" applyFont="1" applyFill="1" applyBorder="1" applyAlignment="1">
      <alignment horizontal="center" vertical="center" wrapText="1"/>
    </xf>
    <xf numFmtId="2" fontId="2" fillId="5" borderId="8" xfId="0" applyNumberFormat="1" applyFont="1" applyFill="1" applyBorder="1" applyAlignment="1">
      <alignment horizontal="center" vertical="center" wrapText="1"/>
    </xf>
    <xf numFmtId="2" fontId="1" fillId="2" borderId="10" xfId="0" applyNumberFormat="1" applyFont="1" applyFill="1" applyBorder="1" applyAlignment="1">
      <alignment horizontal="center" vertical="center" wrapText="1"/>
    </xf>
    <xf numFmtId="2" fontId="1" fillId="2" borderId="13" xfId="0" applyNumberFormat="1" applyFont="1" applyFill="1" applyBorder="1" applyAlignment="1">
      <alignment horizontal="center" vertical="center" wrapText="1"/>
    </xf>
    <xf numFmtId="165" fontId="2" fillId="9" borderId="6" xfId="0" applyNumberFormat="1" applyFont="1" applyFill="1" applyBorder="1" applyAlignment="1" applyProtection="1">
      <alignment horizontal="center" vertical="center" wrapText="1"/>
      <protection locked="0"/>
    </xf>
    <xf numFmtId="165" fontId="2" fillId="9" borderId="7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6" xfId="0" applyNumberFormat="1" applyFont="1" applyBorder="1" applyAlignment="1" applyProtection="1">
      <alignment horizontal="center" vertical="center" wrapText="1"/>
      <protection locked="0"/>
    </xf>
    <xf numFmtId="164" fontId="2" fillId="0" borderId="7" xfId="0" applyNumberFormat="1" applyFont="1" applyBorder="1" applyAlignment="1" applyProtection="1">
      <alignment horizontal="center" vertical="center" wrapText="1"/>
      <protection locked="0"/>
    </xf>
    <xf numFmtId="165" fontId="2" fillId="6" borderId="14" xfId="0" applyNumberFormat="1" applyFont="1" applyFill="1" applyBorder="1" applyAlignment="1" applyProtection="1">
      <alignment horizontal="center" vertical="center" wrapText="1"/>
      <protection locked="0"/>
    </xf>
    <xf numFmtId="165" fontId="2" fillId="6" borderId="15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17" xfId="0" applyNumberFormat="1" applyFont="1" applyBorder="1" applyAlignment="1">
      <alignment horizontal="center" vertical="center" wrapText="1"/>
    </xf>
    <xf numFmtId="2" fontId="1" fillId="10" borderId="5" xfId="0" applyNumberFormat="1" applyFont="1" applyFill="1" applyBorder="1" applyAlignment="1">
      <alignment horizontal="center" vertical="center" wrapText="1"/>
    </xf>
    <xf numFmtId="2" fontId="1" fillId="10" borderId="9" xfId="0" applyNumberFormat="1" applyFont="1" applyFill="1" applyBorder="1" applyAlignment="1">
      <alignment horizontal="center" vertical="center" wrapText="1"/>
    </xf>
    <xf numFmtId="2" fontId="1" fillId="10" borderId="6" xfId="0" applyNumberFormat="1" applyFont="1" applyFill="1" applyBorder="1" applyAlignment="1">
      <alignment horizontal="center" vertical="center" wrapText="1"/>
    </xf>
    <xf numFmtId="2" fontId="1" fillId="10" borderId="7" xfId="0" applyNumberFormat="1" applyFont="1" applyFill="1" applyBorder="1" applyAlignment="1">
      <alignment horizontal="center" vertical="center" wrapText="1"/>
    </xf>
    <xf numFmtId="2" fontId="6" fillId="9" borderId="6" xfId="0" applyNumberFormat="1" applyFont="1" applyFill="1" applyBorder="1" applyAlignment="1">
      <alignment horizontal="center" vertical="center" wrapText="1"/>
    </xf>
    <xf numFmtId="2" fontId="6" fillId="9" borderId="8" xfId="0" applyNumberFormat="1" applyFont="1" applyFill="1" applyBorder="1" applyAlignment="1">
      <alignment horizontal="center" vertical="center" wrapText="1"/>
    </xf>
    <xf numFmtId="2" fontId="6" fillId="9" borderId="7" xfId="0" applyNumberFormat="1" applyFont="1" applyFill="1" applyBorder="1" applyAlignment="1">
      <alignment horizontal="center" vertical="center" wrapText="1"/>
    </xf>
    <xf numFmtId="167" fontId="2" fillId="7" borderId="6" xfId="0" applyNumberFormat="1" applyFont="1" applyFill="1" applyBorder="1" applyAlignment="1">
      <alignment horizontal="center" vertical="center" wrapText="1"/>
    </xf>
    <xf numFmtId="167" fontId="2" fillId="7" borderId="7" xfId="0" applyNumberFormat="1" applyFont="1" applyFill="1" applyBorder="1" applyAlignment="1">
      <alignment horizontal="center" vertical="center" wrapText="1"/>
    </xf>
    <xf numFmtId="2" fontId="2" fillId="7" borderId="6" xfId="0" applyNumberFormat="1" applyFont="1" applyFill="1" applyBorder="1" applyAlignment="1">
      <alignment horizontal="center" vertical="center" wrapText="1"/>
    </xf>
    <xf numFmtId="2" fontId="2" fillId="7" borderId="8" xfId="0" applyNumberFormat="1" applyFont="1" applyFill="1" applyBorder="1" applyAlignment="1">
      <alignment horizontal="center" vertical="center" wrapText="1"/>
    </xf>
    <xf numFmtId="2" fontId="2" fillId="7" borderId="7" xfId="0" applyNumberFormat="1" applyFont="1" applyFill="1" applyBorder="1" applyAlignment="1">
      <alignment horizontal="center" vertical="center" wrapText="1"/>
    </xf>
    <xf numFmtId="2" fontId="7" fillId="12" borderId="6" xfId="0" applyNumberFormat="1" applyFont="1" applyFill="1" applyBorder="1" applyAlignment="1">
      <alignment horizontal="center" vertical="center" wrapText="1"/>
    </xf>
    <xf numFmtId="2" fontId="7" fillId="12" borderId="8" xfId="0" applyNumberFormat="1" applyFont="1" applyFill="1" applyBorder="1" applyAlignment="1">
      <alignment horizontal="center" vertical="center" wrapText="1"/>
    </xf>
    <xf numFmtId="2" fontId="7" fillId="12" borderId="7" xfId="0" applyNumberFormat="1" applyFont="1" applyFill="1" applyBorder="1" applyAlignment="1">
      <alignment horizontal="center" vertical="center" wrapText="1"/>
    </xf>
    <xf numFmtId="2" fontId="6" fillId="4" borderId="6" xfId="0" applyNumberFormat="1" applyFont="1" applyFill="1" applyBorder="1" applyAlignment="1">
      <alignment horizontal="center" vertical="center" wrapText="1"/>
    </xf>
    <xf numFmtId="2" fontId="6" fillId="4" borderId="7" xfId="0" applyNumberFormat="1" applyFont="1" applyFill="1" applyBorder="1" applyAlignment="1">
      <alignment horizontal="center" vertical="center" wrapText="1"/>
    </xf>
    <xf numFmtId="2" fontId="7" fillId="11" borderId="6" xfId="0" applyNumberFormat="1" applyFont="1" applyFill="1" applyBorder="1" applyAlignment="1">
      <alignment horizontal="center" vertical="center" wrapText="1"/>
    </xf>
    <xf numFmtId="2" fontId="7" fillId="11" borderId="8" xfId="0" applyNumberFormat="1" applyFont="1" applyFill="1" applyBorder="1" applyAlignment="1">
      <alignment horizontal="center" vertical="center" wrapText="1"/>
    </xf>
    <xf numFmtId="2" fontId="7" fillId="11" borderId="7" xfId="0" applyNumberFormat="1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2" fontId="1" fillId="2" borderId="1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129540</xdr:colOff>
      <xdr:row>1</xdr:row>
      <xdr:rowOff>259080</xdr:rowOff>
    </xdr:from>
    <xdr:to>
      <xdr:col>15</xdr:col>
      <xdr:colOff>548640</xdr:colOff>
      <xdr:row>4</xdr:row>
      <xdr:rowOff>53340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D8F4A694-0714-7B80-4B08-85FFF1DCA1AC}"/>
            </a:ext>
          </a:extLst>
        </xdr:cNvPr>
        <xdr:cNvGrpSpPr/>
      </xdr:nvGrpSpPr>
      <xdr:grpSpPr>
        <a:xfrm>
          <a:off x="5825490" y="716280"/>
          <a:ext cx="5905500" cy="508635"/>
          <a:chOff x="7193280" y="1996440"/>
          <a:chExt cx="5295900" cy="1333500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CEAE776B-D439-4EBD-A174-A57816B8475B}"/>
              </a:ext>
            </a:extLst>
          </xdr:cNvPr>
          <xdr:cNvSpPr/>
        </xdr:nvSpPr>
        <xdr:spPr>
          <a:xfrm>
            <a:off x="7193280" y="1996440"/>
            <a:ext cx="5295900" cy="1333500"/>
          </a:xfrm>
          <a:prstGeom prst="roundRect">
            <a:avLst/>
          </a:prstGeom>
          <a:solidFill>
            <a:schemeClr val="accent2">
              <a:lumMod val="40000"/>
              <a:lumOff val="60000"/>
            </a:schemeClr>
          </a:solidFill>
          <a:scene3d>
            <a:camera prst="orthographicFront"/>
            <a:lightRig rig="threePt" dir="t"/>
          </a:scene3d>
          <a:sp3d>
            <a:bevelT prst="relaxedInset"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" name="Rectangle: Rounded Corners 5">
            <a:extLst>
              <a:ext uri="{FF2B5EF4-FFF2-40B4-BE49-F238E27FC236}">
                <a16:creationId xmlns:a16="http://schemas.microsoft.com/office/drawing/2014/main" id="{85950524-47D3-4BE1-B596-7F046A2FE337}"/>
              </a:ext>
            </a:extLst>
          </xdr:cNvPr>
          <xdr:cNvSpPr/>
        </xdr:nvSpPr>
        <xdr:spPr>
          <a:xfrm>
            <a:off x="7482840" y="2331720"/>
            <a:ext cx="2331720" cy="670560"/>
          </a:xfrm>
          <a:prstGeom prst="roundRect">
            <a:avLst/>
          </a:prstGeom>
          <a:solidFill>
            <a:schemeClr val="accent4">
              <a:lumMod val="20000"/>
              <a:lumOff val="80000"/>
            </a:schemeClr>
          </a:solidFill>
          <a:scene3d>
            <a:camera prst="orthographicFront"/>
            <a:lightRig rig="threePt" dir="t"/>
          </a:scene3d>
          <a:sp3d>
            <a:bevelT prst="relaxedInset"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2400" b="1">
                <a:solidFill>
                  <a:schemeClr val="tx1"/>
                </a:solidFill>
              </a:rPr>
              <a:t>FUEL OIL</a:t>
            </a:r>
          </a:p>
        </xdr:txBody>
      </xdr:sp>
      <xdr:sp macro="" textlink="$F$8">
        <xdr:nvSpPr>
          <xdr:cNvPr id="7" name="Rectangle: Rounded Corners 6">
            <a:extLst>
              <a:ext uri="{FF2B5EF4-FFF2-40B4-BE49-F238E27FC236}">
                <a16:creationId xmlns:a16="http://schemas.microsoft.com/office/drawing/2014/main" id="{89D54F89-2C91-4168-B214-714F02823601}"/>
              </a:ext>
            </a:extLst>
          </xdr:cNvPr>
          <xdr:cNvSpPr/>
        </xdr:nvSpPr>
        <xdr:spPr>
          <a:xfrm>
            <a:off x="10012680" y="2339340"/>
            <a:ext cx="2331720" cy="670560"/>
          </a:xfrm>
          <a:prstGeom prst="roundRect">
            <a:avLst/>
          </a:prstGeom>
          <a:solidFill>
            <a:srgbClr val="FFC000"/>
          </a:solidFill>
          <a:scene3d>
            <a:camera prst="orthographicFront"/>
            <a:lightRig rig="threePt" dir="t"/>
          </a:scene3d>
          <a:sp3d>
            <a:bevelT prst="slope"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3DC51A2A-F44C-4ABE-A7D0-E1EB74AD196B}" type="TxLink">
              <a:rPr lang="en-US" sz="28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ctr"/>
              <a:t>0.00 mt</a:t>
            </a:fld>
            <a:endParaRPr lang="en-US" sz="2800"/>
          </a:p>
        </xdr:txBody>
      </xdr:sp>
    </xdr:grpSp>
    <xdr:clientData/>
  </xdr:twoCellAnchor>
  <xdr:twoCellAnchor>
    <xdr:from>
      <xdr:col>7</xdr:col>
      <xdr:colOff>121920</xdr:colOff>
      <xdr:row>0</xdr:row>
      <xdr:rowOff>0</xdr:rowOff>
    </xdr:from>
    <xdr:to>
      <xdr:col>15</xdr:col>
      <xdr:colOff>541020</xdr:colOff>
      <xdr:row>1</xdr:row>
      <xdr:rowOff>76200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94367143-1ECA-452D-F9E8-8B542DAB4E23}"/>
            </a:ext>
          </a:extLst>
        </xdr:cNvPr>
        <xdr:cNvGrpSpPr/>
      </xdr:nvGrpSpPr>
      <xdr:grpSpPr>
        <a:xfrm>
          <a:off x="5817870" y="0"/>
          <a:ext cx="5905500" cy="533400"/>
          <a:chOff x="7048500" y="312420"/>
          <a:chExt cx="5295900" cy="1333500"/>
        </a:xfrm>
      </xdr:grpSpPr>
      <xdr:sp macro="" textlink="">
        <xdr:nvSpPr>
          <xdr:cNvPr id="2" name="Rectangle: Rounded Corners 1">
            <a:extLst>
              <a:ext uri="{FF2B5EF4-FFF2-40B4-BE49-F238E27FC236}">
                <a16:creationId xmlns:a16="http://schemas.microsoft.com/office/drawing/2014/main" id="{A514DA9B-EA43-0F90-B4BF-BB703C954122}"/>
              </a:ext>
            </a:extLst>
          </xdr:cNvPr>
          <xdr:cNvSpPr/>
        </xdr:nvSpPr>
        <xdr:spPr>
          <a:xfrm>
            <a:off x="7048500" y="312420"/>
            <a:ext cx="5295900" cy="1333500"/>
          </a:xfrm>
          <a:prstGeom prst="roundRect">
            <a:avLst/>
          </a:prstGeom>
          <a:solidFill>
            <a:schemeClr val="accent1">
              <a:lumMod val="40000"/>
              <a:lumOff val="60000"/>
            </a:schemeClr>
          </a:solidFill>
          <a:scene3d>
            <a:camera prst="orthographicFront"/>
            <a:lightRig rig="threePt" dir="t"/>
          </a:scene3d>
          <a:sp3d>
            <a:bevelT prst="relaxedInset"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$F$13">
        <xdr:nvSpPr>
          <xdr:cNvPr id="5" name="Rectangle: Rounded Corners 4">
            <a:extLst>
              <a:ext uri="{FF2B5EF4-FFF2-40B4-BE49-F238E27FC236}">
                <a16:creationId xmlns:a16="http://schemas.microsoft.com/office/drawing/2014/main" id="{0713AD08-AC31-4F26-BF7D-1F751ADA647A}"/>
              </a:ext>
            </a:extLst>
          </xdr:cNvPr>
          <xdr:cNvSpPr/>
        </xdr:nvSpPr>
        <xdr:spPr>
          <a:xfrm>
            <a:off x="9883140" y="655320"/>
            <a:ext cx="2331720" cy="670560"/>
          </a:xfrm>
          <a:prstGeom prst="roundRect">
            <a:avLst/>
          </a:prstGeom>
          <a:solidFill>
            <a:schemeClr val="accent6">
              <a:lumMod val="60000"/>
              <a:lumOff val="40000"/>
            </a:schemeClr>
          </a:solidFill>
          <a:scene3d>
            <a:camera prst="orthographicFront"/>
            <a:lightRig rig="threePt" dir="t"/>
          </a:scene3d>
          <a:sp3d>
            <a:bevelT prst="relaxedInset"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5B5F8770-115C-412C-BB76-754EC577FFE6}" type="TxLink">
              <a:rPr lang="en-US" sz="24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ctr"/>
              <a:t>164.009 m3</a:t>
            </a:fld>
            <a:endParaRPr lang="en-US" sz="2000"/>
          </a:p>
        </xdr:txBody>
      </xdr:sp>
      <xdr:sp macro="" textlink="">
        <xdr:nvSpPr>
          <xdr:cNvPr id="8" name="Rectangle: Rounded Corners 7">
            <a:extLst>
              <a:ext uri="{FF2B5EF4-FFF2-40B4-BE49-F238E27FC236}">
                <a16:creationId xmlns:a16="http://schemas.microsoft.com/office/drawing/2014/main" id="{062A16D8-FA2A-4560-A733-A35B4F85EC4A}"/>
              </a:ext>
            </a:extLst>
          </xdr:cNvPr>
          <xdr:cNvSpPr/>
        </xdr:nvSpPr>
        <xdr:spPr>
          <a:xfrm>
            <a:off x="7437120" y="670560"/>
            <a:ext cx="2331720" cy="670560"/>
          </a:xfrm>
          <a:prstGeom prst="roundRect">
            <a:avLst/>
          </a:prstGeom>
          <a:solidFill>
            <a:schemeClr val="accent1">
              <a:lumMod val="20000"/>
              <a:lumOff val="80000"/>
            </a:schemeClr>
          </a:solidFill>
          <a:scene3d>
            <a:camera prst="orthographicFront"/>
            <a:lightRig rig="threePt" dir="t"/>
          </a:scene3d>
          <a:sp3d>
            <a:bevelT prst="slope"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2400" b="1">
                <a:solidFill>
                  <a:schemeClr val="tx1"/>
                </a:solidFill>
              </a:rPr>
              <a:t>FRESH</a:t>
            </a:r>
            <a:r>
              <a:rPr lang="en-US" sz="2400" b="1" baseline="0">
                <a:solidFill>
                  <a:schemeClr val="tx1"/>
                </a:solidFill>
              </a:rPr>
              <a:t> WATER </a:t>
            </a:r>
            <a:endParaRPr lang="en-US" sz="2400" b="1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7</xdr:col>
      <xdr:colOff>114300</xdr:colOff>
      <xdr:row>4</xdr:row>
      <xdr:rowOff>182880</xdr:rowOff>
    </xdr:from>
    <xdr:to>
      <xdr:col>15</xdr:col>
      <xdr:colOff>533400</xdr:colOff>
      <xdr:row>7</xdr:row>
      <xdr:rowOff>152400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B79B8951-C54B-42CE-9A57-654834265263}"/>
            </a:ext>
          </a:extLst>
        </xdr:cNvPr>
        <xdr:cNvGrpSpPr/>
      </xdr:nvGrpSpPr>
      <xdr:grpSpPr>
        <a:xfrm>
          <a:off x="5810250" y="1354455"/>
          <a:ext cx="5905500" cy="541020"/>
          <a:chOff x="7193280" y="1996440"/>
          <a:chExt cx="5295900" cy="1333500"/>
        </a:xfrm>
      </xdr:grpSpPr>
      <xdr:sp macro="" textlink="">
        <xdr:nvSpPr>
          <xdr:cNvPr id="11" name="Rectangle: Rounded Corners 10">
            <a:extLst>
              <a:ext uri="{FF2B5EF4-FFF2-40B4-BE49-F238E27FC236}">
                <a16:creationId xmlns:a16="http://schemas.microsoft.com/office/drawing/2014/main" id="{A8A3906F-D5F2-C884-6FBC-E40D4BF6AE48}"/>
              </a:ext>
            </a:extLst>
          </xdr:cNvPr>
          <xdr:cNvSpPr/>
        </xdr:nvSpPr>
        <xdr:spPr>
          <a:xfrm>
            <a:off x="7193280" y="1996440"/>
            <a:ext cx="5295900" cy="1333500"/>
          </a:xfrm>
          <a:prstGeom prst="roundRect">
            <a:avLst/>
          </a:prstGeom>
          <a:solidFill>
            <a:schemeClr val="accent2">
              <a:lumMod val="40000"/>
              <a:lumOff val="60000"/>
            </a:schemeClr>
          </a:solidFill>
          <a:scene3d>
            <a:camera prst="orthographicFront"/>
            <a:lightRig rig="threePt" dir="t"/>
          </a:scene3d>
          <a:sp3d>
            <a:bevelT prst="relaxedInset"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" name="Rectangle: Rounded Corners 11">
            <a:extLst>
              <a:ext uri="{FF2B5EF4-FFF2-40B4-BE49-F238E27FC236}">
                <a16:creationId xmlns:a16="http://schemas.microsoft.com/office/drawing/2014/main" id="{02107832-455E-DC5E-79B6-1FB71A5272BC}"/>
              </a:ext>
            </a:extLst>
          </xdr:cNvPr>
          <xdr:cNvSpPr/>
        </xdr:nvSpPr>
        <xdr:spPr>
          <a:xfrm>
            <a:off x="7482840" y="2331720"/>
            <a:ext cx="2331720" cy="670560"/>
          </a:xfrm>
          <a:prstGeom prst="roundRect">
            <a:avLst/>
          </a:prstGeom>
          <a:solidFill>
            <a:schemeClr val="accent4">
              <a:lumMod val="20000"/>
              <a:lumOff val="80000"/>
            </a:schemeClr>
          </a:solidFill>
          <a:scene3d>
            <a:camera prst="orthographicFront"/>
            <a:lightRig rig="threePt" dir="t"/>
          </a:scene3d>
          <a:sp3d>
            <a:bevelT prst="relaxedInset"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2400" b="1">
                <a:solidFill>
                  <a:schemeClr val="tx1"/>
                </a:solidFill>
              </a:rPr>
              <a:t>SETTLING</a:t>
            </a:r>
            <a:r>
              <a:rPr lang="en-US" sz="2400" b="1" baseline="0">
                <a:solidFill>
                  <a:schemeClr val="tx1"/>
                </a:solidFill>
              </a:rPr>
              <a:t> </a:t>
            </a:r>
            <a:endParaRPr lang="en-US" sz="2400" b="1">
              <a:solidFill>
                <a:schemeClr val="tx1"/>
              </a:solidFill>
            </a:endParaRPr>
          </a:p>
        </xdr:txBody>
      </xdr:sp>
      <xdr:sp macro="" textlink="$G$6">
        <xdr:nvSpPr>
          <xdr:cNvPr id="13" name="Rectangle: Rounded Corners 12">
            <a:extLst>
              <a:ext uri="{FF2B5EF4-FFF2-40B4-BE49-F238E27FC236}">
                <a16:creationId xmlns:a16="http://schemas.microsoft.com/office/drawing/2014/main" id="{A4224A8A-1BA5-92E0-DBD0-8769098A04C8}"/>
              </a:ext>
            </a:extLst>
          </xdr:cNvPr>
          <xdr:cNvSpPr/>
        </xdr:nvSpPr>
        <xdr:spPr>
          <a:xfrm>
            <a:off x="9997440" y="2315738"/>
            <a:ext cx="2331720" cy="670560"/>
          </a:xfrm>
          <a:prstGeom prst="roundRect">
            <a:avLst/>
          </a:prstGeom>
          <a:solidFill>
            <a:srgbClr val="FFC000"/>
          </a:solidFill>
          <a:scene3d>
            <a:camera prst="orthographicFront"/>
            <a:lightRig rig="threePt" dir="t"/>
          </a:scene3d>
          <a:sp3d>
            <a:bevelT prst="slope"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66EEC46C-9A37-487D-9ED4-073A534D74E6}" type="TxLink">
              <a:rPr lang="en-US" sz="28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ctr"/>
              <a:t>-6.51  mt</a:t>
            </a:fld>
            <a:endParaRPr lang="en-US" sz="6000"/>
          </a:p>
        </xdr:txBody>
      </xdr:sp>
    </xdr:grpSp>
    <xdr:clientData/>
  </xdr:twoCellAnchor>
  <xdr:twoCellAnchor>
    <xdr:from>
      <xdr:col>7</xdr:col>
      <xdr:colOff>83820</xdr:colOff>
      <xdr:row>8</xdr:row>
      <xdr:rowOff>106680</xdr:rowOff>
    </xdr:from>
    <xdr:to>
      <xdr:col>15</xdr:col>
      <xdr:colOff>502920</xdr:colOff>
      <xdr:row>11</xdr:row>
      <xdr:rowOff>167640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33ABAFE5-CE67-43B9-B112-56D8318D6C14}"/>
            </a:ext>
          </a:extLst>
        </xdr:cNvPr>
        <xdr:cNvGrpSpPr/>
      </xdr:nvGrpSpPr>
      <xdr:grpSpPr>
        <a:xfrm>
          <a:off x="5779770" y="2040255"/>
          <a:ext cx="5905500" cy="632460"/>
          <a:chOff x="7193280" y="1996440"/>
          <a:chExt cx="5295900" cy="1333500"/>
        </a:xfrm>
      </xdr:grpSpPr>
      <xdr:sp macro="" textlink="">
        <xdr:nvSpPr>
          <xdr:cNvPr id="15" name="Rectangle: Rounded Corners 14">
            <a:extLst>
              <a:ext uri="{FF2B5EF4-FFF2-40B4-BE49-F238E27FC236}">
                <a16:creationId xmlns:a16="http://schemas.microsoft.com/office/drawing/2014/main" id="{3A47A046-6DB6-E715-20E5-CCE32380B3BD}"/>
              </a:ext>
            </a:extLst>
          </xdr:cNvPr>
          <xdr:cNvSpPr/>
        </xdr:nvSpPr>
        <xdr:spPr>
          <a:xfrm>
            <a:off x="7193280" y="1996440"/>
            <a:ext cx="5295900" cy="1333500"/>
          </a:xfrm>
          <a:prstGeom prst="roundRect">
            <a:avLst/>
          </a:prstGeom>
          <a:solidFill>
            <a:schemeClr val="accent2">
              <a:lumMod val="40000"/>
              <a:lumOff val="60000"/>
            </a:schemeClr>
          </a:solidFill>
          <a:scene3d>
            <a:camera prst="orthographicFront"/>
            <a:lightRig rig="threePt" dir="t"/>
          </a:scene3d>
          <a:sp3d>
            <a:bevelT prst="relaxedInset"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" name="Rectangle: Rounded Corners 15">
            <a:extLst>
              <a:ext uri="{FF2B5EF4-FFF2-40B4-BE49-F238E27FC236}">
                <a16:creationId xmlns:a16="http://schemas.microsoft.com/office/drawing/2014/main" id="{4A359137-E228-7931-2F0C-1BAFA40F785E}"/>
              </a:ext>
            </a:extLst>
          </xdr:cNvPr>
          <xdr:cNvSpPr/>
        </xdr:nvSpPr>
        <xdr:spPr>
          <a:xfrm>
            <a:off x="7482840" y="2331720"/>
            <a:ext cx="2331720" cy="670560"/>
          </a:xfrm>
          <a:prstGeom prst="roundRect">
            <a:avLst/>
          </a:prstGeom>
          <a:solidFill>
            <a:schemeClr val="accent4">
              <a:lumMod val="20000"/>
              <a:lumOff val="80000"/>
            </a:schemeClr>
          </a:solidFill>
          <a:scene3d>
            <a:camera prst="orthographicFront"/>
            <a:lightRig rig="threePt" dir="t"/>
          </a:scene3d>
          <a:sp3d>
            <a:bevelT prst="relaxedInset"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2400" b="1">
                <a:solidFill>
                  <a:schemeClr val="tx1"/>
                </a:solidFill>
              </a:rPr>
              <a:t>SERVICE </a:t>
            </a:r>
          </a:p>
        </xdr:txBody>
      </xdr:sp>
      <xdr:sp macro="" textlink="$G$7">
        <xdr:nvSpPr>
          <xdr:cNvPr id="17" name="Rectangle: Rounded Corners 16">
            <a:extLst>
              <a:ext uri="{FF2B5EF4-FFF2-40B4-BE49-F238E27FC236}">
                <a16:creationId xmlns:a16="http://schemas.microsoft.com/office/drawing/2014/main" id="{92843B11-BCCC-CB62-BF6F-03161A37AD40}"/>
              </a:ext>
            </a:extLst>
          </xdr:cNvPr>
          <xdr:cNvSpPr/>
        </xdr:nvSpPr>
        <xdr:spPr>
          <a:xfrm>
            <a:off x="9959340" y="2327538"/>
            <a:ext cx="2331720" cy="670560"/>
          </a:xfrm>
          <a:prstGeom prst="roundRect">
            <a:avLst/>
          </a:prstGeom>
          <a:solidFill>
            <a:srgbClr val="FFC000"/>
          </a:solidFill>
          <a:scene3d>
            <a:camera prst="orthographicFront"/>
            <a:lightRig rig="threePt" dir="t"/>
          </a:scene3d>
          <a:sp3d>
            <a:bevelT prst="slope"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E4EEC772-71E9-4C1B-BE72-E63FCED5C644}" type="TxLink">
              <a:rPr lang="en-US" sz="24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ctr"/>
              <a:t>0.00  mt</a:t>
            </a:fld>
            <a:endParaRPr lang="en-US" sz="5400"/>
          </a:p>
        </xdr:txBody>
      </xdr:sp>
    </xdr:grpSp>
    <xdr:clientData/>
  </xdr:twoCellAnchor>
  <xdr:twoCellAnchor>
    <xdr:from>
      <xdr:col>7</xdr:col>
      <xdr:colOff>137160</xdr:colOff>
      <xdr:row>13</xdr:row>
      <xdr:rowOff>0</xdr:rowOff>
    </xdr:from>
    <xdr:to>
      <xdr:col>15</xdr:col>
      <xdr:colOff>556260</xdr:colOff>
      <xdr:row>15</xdr:row>
      <xdr:rowOff>167640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3D999038-1FDF-4084-89AB-B115180DF5E1}"/>
            </a:ext>
          </a:extLst>
        </xdr:cNvPr>
        <xdr:cNvGrpSpPr/>
      </xdr:nvGrpSpPr>
      <xdr:grpSpPr>
        <a:xfrm>
          <a:off x="5833110" y="2886075"/>
          <a:ext cx="5905500" cy="548640"/>
          <a:chOff x="7048500" y="312420"/>
          <a:chExt cx="5295900" cy="1333500"/>
        </a:xfrm>
      </xdr:grpSpPr>
      <xdr:sp macro="" textlink="">
        <xdr:nvSpPr>
          <xdr:cNvPr id="19" name="Rectangle: Rounded Corners 18">
            <a:extLst>
              <a:ext uri="{FF2B5EF4-FFF2-40B4-BE49-F238E27FC236}">
                <a16:creationId xmlns:a16="http://schemas.microsoft.com/office/drawing/2014/main" id="{DFDE0169-0453-A24C-A035-A7B63F42F0C4}"/>
              </a:ext>
            </a:extLst>
          </xdr:cNvPr>
          <xdr:cNvSpPr/>
        </xdr:nvSpPr>
        <xdr:spPr>
          <a:xfrm>
            <a:off x="7048500" y="312420"/>
            <a:ext cx="5295900" cy="1333500"/>
          </a:xfrm>
          <a:prstGeom prst="roundRect">
            <a:avLst/>
          </a:prstGeom>
          <a:solidFill>
            <a:schemeClr val="accent1">
              <a:lumMod val="40000"/>
              <a:lumOff val="60000"/>
            </a:schemeClr>
          </a:solidFill>
          <a:scene3d>
            <a:camera prst="orthographicFront"/>
            <a:lightRig rig="threePt" dir="t"/>
          </a:scene3d>
          <a:sp3d>
            <a:bevelT prst="relaxedInset"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$E$39">
        <xdr:nvSpPr>
          <xdr:cNvPr id="20" name="Rectangle: Rounded Corners 19">
            <a:extLst>
              <a:ext uri="{FF2B5EF4-FFF2-40B4-BE49-F238E27FC236}">
                <a16:creationId xmlns:a16="http://schemas.microsoft.com/office/drawing/2014/main" id="{FCB6236B-589E-AE36-2A20-68CDF7A68D74}"/>
              </a:ext>
            </a:extLst>
          </xdr:cNvPr>
          <xdr:cNvSpPr/>
        </xdr:nvSpPr>
        <xdr:spPr>
          <a:xfrm>
            <a:off x="9837420" y="636800"/>
            <a:ext cx="2331720" cy="670561"/>
          </a:xfrm>
          <a:prstGeom prst="roundRect">
            <a:avLst/>
          </a:prstGeom>
          <a:solidFill>
            <a:schemeClr val="accent6">
              <a:lumMod val="60000"/>
              <a:lumOff val="40000"/>
            </a:schemeClr>
          </a:solidFill>
          <a:scene3d>
            <a:camera prst="orthographicFront"/>
            <a:lightRig rig="threePt" dir="t"/>
          </a:scene3d>
          <a:sp3d>
            <a:bevelT prst="relaxedInset"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C41ED15B-460C-4C97-8B4B-2E03E74CAA89}" type="TxLink">
              <a:rPr lang="en-US" sz="24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ctr"/>
              <a:t>-164.0 m3</a:t>
            </a:fld>
            <a:endParaRPr lang="en-US" sz="4800" b="1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1" name="Rectangle: Rounded Corners 20">
            <a:extLst>
              <a:ext uri="{FF2B5EF4-FFF2-40B4-BE49-F238E27FC236}">
                <a16:creationId xmlns:a16="http://schemas.microsoft.com/office/drawing/2014/main" id="{DF83A64F-B075-56D1-0419-30647C1AF0E7}"/>
              </a:ext>
            </a:extLst>
          </xdr:cNvPr>
          <xdr:cNvSpPr/>
        </xdr:nvSpPr>
        <xdr:spPr>
          <a:xfrm>
            <a:off x="7437120" y="670560"/>
            <a:ext cx="2331720" cy="670560"/>
          </a:xfrm>
          <a:prstGeom prst="roundRect">
            <a:avLst/>
          </a:prstGeom>
          <a:solidFill>
            <a:schemeClr val="accent1">
              <a:lumMod val="20000"/>
              <a:lumOff val="80000"/>
            </a:schemeClr>
          </a:solidFill>
          <a:scene3d>
            <a:camera prst="orthographicFront"/>
            <a:lightRig rig="threePt" dir="t"/>
          </a:scene3d>
          <a:sp3d>
            <a:bevelT prst="slope"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2400" b="1" baseline="0">
                <a:solidFill>
                  <a:schemeClr val="tx1"/>
                </a:solidFill>
              </a:rPr>
              <a:t>P.W  CONS</a:t>
            </a:r>
            <a:endParaRPr lang="en-US" sz="2400" b="1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7</xdr:col>
      <xdr:colOff>106680</xdr:colOff>
      <xdr:row>16</xdr:row>
      <xdr:rowOff>106680</xdr:rowOff>
    </xdr:from>
    <xdr:to>
      <xdr:col>15</xdr:col>
      <xdr:colOff>525780</xdr:colOff>
      <xdr:row>19</xdr:row>
      <xdr:rowOff>83820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5DF9817B-2D0A-4C63-AFC5-B802B86FE254}"/>
            </a:ext>
          </a:extLst>
        </xdr:cNvPr>
        <xdr:cNvGrpSpPr/>
      </xdr:nvGrpSpPr>
      <xdr:grpSpPr>
        <a:xfrm>
          <a:off x="5802630" y="3564255"/>
          <a:ext cx="5905500" cy="548640"/>
          <a:chOff x="7193280" y="1996440"/>
          <a:chExt cx="5295900" cy="1333500"/>
        </a:xfrm>
      </xdr:grpSpPr>
      <xdr:sp macro="" textlink="">
        <xdr:nvSpPr>
          <xdr:cNvPr id="23" name="Rectangle: Rounded Corners 22">
            <a:extLst>
              <a:ext uri="{FF2B5EF4-FFF2-40B4-BE49-F238E27FC236}">
                <a16:creationId xmlns:a16="http://schemas.microsoft.com/office/drawing/2014/main" id="{654B9626-75D8-F659-160D-A670C1EC9D69}"/>
              </a:ext>
            </a:extLst>
          </xdr:cNvPr>
          <xdr:cNvSpPr/>
        </xdr:nvSpPr>
        <xdr:spPr>
          <a:xfrm>
            <a:off x="7193280" y="1996440"/>
            <a:ext cx="5295900" cy="1333500"/>
          </a:xfrm>
          <a:prstGeom prst="roundRect">
            <a:avLst/>
          </a:prstGeom>
          <a:solidFill>
            <a:schemeClr val="accent2">
              <a:lumMod val="40000"/>
              <a:lumOff val="60000"/>
            </a:schemeClr>
          </a:solidFill>
          <a:scene3d>
            <a:camera prst="orthographicFront"/>
            <a:lightRig rig="threePt" dir="t"/>
          </a:scene3d>
          <a:sp3d>
            <a:bevelT prst="relaxedInset"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" name="Rectangle: Rounded Corners 23">
            <a:extLst>
              <a:ext uri="{FF2B5EF4-FFF2-40B4-BE49-F238E27FC236}">
                <a16:creationId xmlns:a16="http://schemas.microsoft.com/office/drawing/2014/main" id="{DCB20B65-47EB-CBC0-3E7E-A6549E2B4F6A}"/>
              </a:ext>
            </a:extLst>
          </xdr:cNvPr>
          <xdr:cNvSpPr/>
        </xdr:nvSpPr>
        <xdr:spPr>
          <a:xfrm>
            <a:off x="7482840" y="2331720"/>
            <a:ext cx="2331720" cy="670560"/>
          </a:xfrm>
          <a:prstGeom prst="roundRect">
            <a:avLst/>
          </a:prstGeom>
          <a:solidFill>
            <a:schemeClr val="accent4">
              <a:lumMod val="20000"/>
              <a:lumOff val="80000"/>
            </a:schemeClr>
          </a:solidFill>
          <a:scene3d>
            <a:camera prst="orthographicFront"/>
            <a:lightRig rig="threePt" dir="t"/>
          </a:scene3d>
          <a:sp3d>
            <a:bevelT prst="relaxedInset"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2400" b="1">
                <a:solidFill>
                  <a:schemeClr val="tx1"/>
                </a:solidFill>
              </a:rPr>
              <a:t>FUEL CONS</a:t>
            </a:r>
          </a:p>
        </xdr:txBody>
      </xdr:sp>
      <xdr:sp macro="" textlink="$B$39">
        <xdr:nvSpPr>
          <xdr:cNvPr id="25" name="Rectangle: Rounded Corners 24">
            <a:extLst>
              <a:ext uri="{FF2B5EF4-FFF2-40B4-BE49-F238E27FC236}">
                <a16:creationId xmlns:a16="http://schemas.microsoft.com/office/drawing/2014/main" id="{3D97E118-9179-D678-F00D-626950CDC836}"/>
              </a:ext>
            </a:extLst>
          </xdr:cNvPr>
          <xdr:cNvSpPr/>
        </xdr:nvSpPr>
        <xdr:spPr>
          <a:xfrm>
            <a:off x="10035540" y="2339340"/>
            <a:ext cx="2331720" cy="670561"/>
          </a:xfrm>
          <a:prstGeom prst="roundRect">
            <a:avLst/>
          </a:prstGeom>
          <a:solidFill>
            <a:srgbClr val="FFC000"/>
          </a:solidFill>
          <a:scene3d>
            <a:camera prst="orthographicFront"/>
            <a:lightRig rig="threePt" dir="t"/>
          </a:scene3d>
          <a:sp3d>
            <a:bevelT prst="slope"/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9DEF50CD-2CD7-4072-A3A7-3C4421CF0496}" type="TxLink">
              <a:rPr lang="en-US" sz="24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ctr"/>
              <a:t>7.799 m3</a:t>
            </a:fld>
            <a:endParaRPr lang="en-US" sz="9600" b="1">
              <a:solidFill>
                <a:sysClr val="windowText" lastClr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workbookViewId="0">
      <selection activeCell="D4" sqref="D4"/>
    </sheetView>
  </sheetViews>
  <sheetFormatPr defaultRowHeight="15" customHeight="1" x14ac:dyDescent="0.2"/>
  <cols>
    <col min="2" max="2" width="10" customWidth="1"/>
    <col min="3" max="3" width="12.125" customWidth="1"/>
    <col min="4" max="4" width="11.75" customWidth="1"/>
    <col min="5" max="5" width="12.5" customWidth="1"/>
    <col min="7" max="7" width="10.375" customWidth="1"/>
  </cols>
  <sheetData>
    <row r="1" spans="1:19" ht="36" customHeight="1" x14ac:dyDescent="0.2">
      <c r="A1" s="54" t="s">
        <v>12</v>
      </c>
      <c r="B1" s="32" t="s">
        <v>13</v>
      </c>
      <c r="C1" s="32" t="s">
        <v>14</v>
      </c>
      <c r="D1" s="32" t="s">
        <v>15</v>
      </c>
      <c r="E1" s="32" t="s">
        <v>16</v>
      </c>
      <c r="F1" s="56" t="s">
        <v>17</v>
      </c>
      <c r="G1" s="57"/>
      <c r="H1" s="3"/>
    </row>
    <row r="2" spans="1:19" ht="26.45" customHeight="1" x14ac:dyDescent="0.2">
      <c r="A2" s="55"/>
      <c r="B2" s="31" t="s">
        <v>18</v>
      </c>
      <c r="C2" s="31" t="s">
        <v>18</v>
      </c>
      <c r="D2" s="32" t="s">
        <v>35</v>
      </c>
      <c r="E2" s="32" t="s">
        <v>35</v>
      </c>
      <c r="F2" s="32" t="s">
        <v>35</v>
      </c>
      <c r="G2" s="32" t="s">
        <v>35</v>
      </c>
      <c r="H2" s="3"/>
    </row>
    <row r="3" spans="1:19" ht="15" customHeight="1" x14ac:dyDescent="0.2">
      <c r="A3" s="71" t="s">
        <v>19</v>
      </c>
      <c r="B3" s="72"/>
      <c r="C3" s="72"/>
      <c r="D3" s="72"/>
      <c r="E3" s="72"/>
      <c r="F3" s="72"/>
      <c r="G3" s="73"/>
      <c r="H3" s="3"/>
    </row>
    <row r="4" spans="1:19" ht="15" customHeight="1" x14ac:dyDescent="0.2">
      <c r="A4" s="19" t="s">
        <v>20</v>
      </c>
      <c r="B4" s="28">
        <v>0.81</v>
      </c>
      <c r="C4" s="28">
        <v>0.81</v>
      </c>
      <c r="D4" s="20">
        <f>(IF(B4="","",VLOOKUP(B4,'Hydro Tables'!D3:E753,2)))*0.835</f>
        <v>73.049139999999994</v>
      </c>
      <c r="E4" s="19">
        <f>(IF(C4="","",VLOOKUP(C4,'Hydro Tables'!D3:E753,2)))*0.835</f>
        <v>73.049139999999994</v>
      </c>
      <c r="F4" s="21">
        <f>E4-D4</f>
        <v>0</v>
      </c>
      <c r="G4" s="21">
        <f>F4</f>
        <v>0</v>
      </c>
      <c r="H4" s="3"/>
    </row>
    <row r="5" spans="1:19" ht="15" customHeight="1" x14ac:dyDescent="0.2">
      <c r="A5" s="19" t="s">
        <v>21</v>
      </c>
      <c r="B5" s="28">
        <v>0.01</v>
      </c>
      <c r="C5" s="28">
        <v>0.01</v>
      </c>
      <c r="D5" s="20">
        <f>(IF(B5="","",VLOOKUP(B5,'Hydro Tables'!D4:E754,2))*0.835)</f>
        <v>0.84585499999999991</v>
      </c>
      <c r="E5" s="19">
        <f>(IF(C5="","",VLOOKUP(C5,'Hydro Tables'!D4:E754,2)))*0.835</f>
        <v>0.84585499999999991</v>
      </c>
      <c r="F5" s="21">
        <f>E5-D5</f>
        <v>0</v>
      </c>
      <c r="G5" s="21">
        <f>F5</f>
        <v>0</v>
      </c>
      <c r="H5" s="3"/>
    </row>
    <row r="6" spans="1:19" ht="15" customHeight="1" x14ac:dyDescent="0.2">
      <c r="A6" s="19" t="s">
        <v>22</v>
      </c>
      <c r="B6" s="28">
        <v>2</v>
      </c>
      <c r="C6" s="28">
        <v>1.35</v>
      </c>
      <c r="D6" s="19">
        <f>(IF(B6="","", VLOOKUP(B6,'Hydro Tables'!G3:H273,2)))*0.835</f>
        <v>23.989549999999998</v>
      </c>
      <c r="E6" s="19">
        <f>(IF(C6="","", VLOOKUP(C6,'Hydro Tables'!G3:H273,2)))*0.835</f>
        <v>16.190649999999994</v>
      </c>
      <c r="F6" s="19">
        <f>E6-D6</f>
        <v>-7.7989000000000033</v>
      </c>
      <c r="G6" s="33">
        <f>F6*0.835</f>
        <v>-6.5120815000000025</v>
      </c>
      <c r="H6" s="3"/>
    </row>
    <row r="7" spans="1:19" ht="15" customHeight="1" x14ac:dyDescent="0.2">
      <c r="A7" s="19" t="s">
        <v>23</v>
      </c>
      <c r="B7" s="28">
        <v>1.62</v>
      </c>
      <c r="C7" s="28">
        <v>1.62</v>
      </c>
      <c r="D7" s="19">
        <f>(IF(B7="","", VLOOKUP(B7,'Hydro Tables'!J3:K273,2)))*0.835</f>
        <v>16.191819000000002</v>
      </c>
      <c r="E7" s="19">
        <f>(IF(C7="","", VLOOKUP(C7,'Hydro Tables'!J3:K273,2)))*0.835</f>
        <v>16.191819000000002</v>
      </c>
      <c r="F7" s="19">
        <f>E7-D7</f>
        <v>0</v>
      </c>
      <c r="G7" s="33">
        <f>F7*0.835</f>
        <v>0</v>
      </c>
      <c r="H7" s="3"/>
    </row>
    <row r="8" spans="1:19" ht="15" customHeight="1" x14ac:dyDescent="0.2">
      <c r="A8" s="63" t="s">
        <v>36</v>
      </c>
      <c r="B8" s="64"/>
      <c r="C8" s="64"/>
      <c r="D8" s="64"/>
      <c r="E8" s="65"/>
      <c r="F8" s="61">
        <f>ABS(G4)</f>
        <v>0</v>
      </c>
      <c r="G8" s="62"/>
      <c r="H8" s="3"/>
    </row>
    <row r="9" spans="1:19" ht="15" customHeight="1" x14ac:dyDescent="0.2">
      <c r="A9" s="63" t="s">
        <v>25</v>
      </c>
      <c r="B9" s="64"/>
      <c r="C9" s="64"/>
      <c r="D9" s="64"/>
      <c r="E9" s="65"/>
      <c r="F9" s="61">
        <f>E4+E6+E7</f>
        <v>105.43160899999998</v>
      </c>
      <c r="G9" s="62"/>
      <c r="H9" s="3"/>
      <c r="R9" s="37"/>
    </row>
    <row r="10" spans="1:19" ht="15" customHeight="1" x14ac:dyDescent="0.2">
      <c r="A10" s="66" t="s">
        <v>26</v>
      </c>
      <c r="B10" s="67"/>
      <c r="C10" s="67"/>
      <c r="D10" s="67"/>
      <c r="E10" s="67"/>
      <c r="F10" s="67"/>
      <c r="G10" s="68"/>
      <c r="H10" s="3"/>
    </row>
    <row r="11" spans="1:19" ht="15" customHeight="1" x14ac:dyDescent="0.2">
      <c r="A11" s="19" t="s">
        <v>27</v>
      </c>
      <c r="B11" s="28">
        <v>5.12</v>
      </c>
      <c r="C11" s="28">
        <v>5.85</v>
      </c>
      <c r="D11" s="20">
        <f>IF(B11="","",VLOOKUP(B11,'Hydro Tables'!M3:N618,2))</f>
        <v>167.27199999999999</v>
      </c>
      <c r="E11" s="19">
        <f>IF(C11="","",VLOOKUP(C11,'Hydro Tables'!M3:N618,2))</f>
        <v>191.11999999999998</v>
      </c>
      <c r="F11" s="69">
        <f>E11-D11</f>
        <v>23.847999999999985</v>
      </c>
      <c r="G11" s="70"/>
      <c r="H11" s="3"/>
      <c r="S11" s="37">
        <f>D4+D6+D7</f>
        <v>113.23050899999998</v>
      </c>
    </row>
    <row r="12" spans="1:19" ht="15" customHeight="1" x14ac:dyDescent="0.2">
      <c r="A12" s="19" t="s">
        <v>28</v>
      </c>
      <c r="B12" s="28">
        <v>1.53</v>
      </c>
      <c r="C12" s="28">
        <v>5.82</v>
      </c>
      <c r="D12" s="20">
        <f>IF(B12="","",VLOOKUP(B12,'Hydro Tables'!M3:N618,2))</f>
        <v>49.980999999999995</v>
      </c>
      <c r="E12" s="19">
        <f>IF(C12="","",VLOOKUP(C12,'Hydro Tables'!M3:N618,2))</f>
        <v>190.142</v>
      </c>
      <c r="F12" s="69">
        <f>E12-D12</f>
        <v>140.161</v>
      </c>
      <c r="G12" s="70"/>
      <c r="H12" s="3"/>
    </row>
    <row r="13" spans="1:19" ht="15" customHeight="1" x14ac:dyDescent="0.2">
      <c r="A13" s="58" t="s">
        <v>24</v>
      </c>
      <c r="B13" s="59"/>
      <c r="C13" s="59"/>
      <c r="D13" s="59"/>
      <c r="E13" s="60"/>
      <c r="F13" s="38">
        <f>F11+F12</f>
        <v>164.00899999999999</v>
      </c>
      <c r="G13" s="39"/>
      <c r="H13" s="3"/>
    </row>
    <row r="14" spans="1:19" ht="15" customHeight="1" x14ac:dyDescent="0.2">
      <c r="A14" s="58" t="s">
        <v>29</v>
      </c>
      <c r="B14" s="59"/>
      <c r="C14" s="59"/>
      <c r="D14" s="59"/>
      <c r="E14" s="60"/>
      <c r="F14" s="38">
        <f>E11+E12</f>
        <v>381.26199999999994</v>
      </c>
      <c r="G14" s="39"/>
      <c r="H14" s="3"/>
    </row>
    <row r="15" spans="1:19" ht="15" customHeight="1" x14ac:dyDescent="0.2">
      <c r="A15" s="3"/>
      <c r="B15" s="22"/>
      <c r="C15" s="3"/>
      <c r="D15" s="3"/>
      <c r="E15" s="3"/>
      <c r="F15" s="3"/>
      <c r="G15" s="3"/>
      <c r="H15" s="3"/>
    </row>
    <row r="16" spans="1:19" ht="15" customHeight="1" x14ac:dyDescent="0.2">
      <c r="A16" s="42" t="s">
        <v>32</v>
      </c>
      <c r="B16" s="44"/>
      <c r="C16" s="44"/>
      <c r="D16" s="44"/>
      <c r="E16" s="44"/>
      <c r="F16" s="43"/>
      <c r="G16" s="3"/>
      <c r="H16" s="3"/>
    </row>
    <row r="17" spans="1:9" ht="15" customHeight="1" thickBot="1" x14ac:dyDescent="0.25">
      <c r="A17" s="17" t="s">
        <v>30</v>
      </c>
      <c r="B17" s="17" t="s">
        <v>31</v>
      </c>
      <c r="C17" s="17" t="s">
        <v>30</v>
      </c>
      <c r="D17" s="18" t="s">
        <v>31</v>
      </c>
      <c r="E17" s="45" t="s">
        <v>29</v>
      </c>
      <c r="F17" s="46"/>
      <c r="G17" s="3"/>
      <c r="H17" s="3"/>
    </row>
    <row r="18" spans="1:9" ht="15" customHeight="1" thickBot="1" x14ac:dyDescent="0.25">
      <c r="A18" s="29">
        <v>53</v>
      </c>
      <c r="B18" s="30">
        <v>53</v>
      </c>
      <c r="C18" s="23">
        <f>IF(A18="","",VLOOKUP(A18,'Hydro Tables'!Y3:Z280,2))</f>
        <v>4695</v>
      </c>
      <c r="D18" s="23">
        <f>IF(B18="","",VLOOKUP(B18,'Hydro Tables'!Y3:Z280,2))</f>
        <v>4695</v>
      </c>
      <c r="E18" s="51">
        <f>D18-C18</f>
        <v>0</v>
      </c>
      <c r="F18" s="52"/>
      <c r="G18" s="34"/>
      <c r="H18" s="34"/>
    </row>
    <row r="19" spans="1:9" ht="15" customHeight="1" x14ac:dyDescent="0.2">
      <c r="A19" s="3"/>
      <c r="B19" s="3"/>
      <c r="C19" s="3"/>
      <c r="D19" s="3"/>
      <c r="E19" s="3"/>
      <c r="F19" s="3"/>
      <c r="G19" s="3"/>
      <c r="H19" s="3"/>
    </row>
    <row r="20" spans="1:9" ht="15" customHeight="1" x14ac:dyDescent="0.2">
      <c r="A20" s="42" t="s">
        <v>32</v>
      </c>
      <c r="B20" s="44"/>
      <c r="C20" s="44"/>
      <c r="D20" s="44"/>
      <c r="E20" s="44"/>
      <c r="F20" s="43"/>
      <c r="G20" s="24"/>
      <c r="H20" s="3"/>
    </row>
    <row r="21" spans="1:9" ht="15" customHeight="1" thickBot="1" x14ac:dyDescent="0.25">
      <c r="A21" s="17" t="s">
        <v>30</v>
      </c>
      <c r="B21" s="17" t="s">
        <v>31</v>
      </c>
      <c r="C21" s="17" t="s">
        <v>30</v>
      </c>
      <c r="D21" s="18" t="s">
        <v>31</v>
      </c>
      <c r="E21" s="45" t="s">
        <v>29</v>
      </c>
      <c r="F21" s="46"/>
      <c r="G21" s="3"/>
      <c r="H21" s="3"/>
    </row>
    <row r="22" spans="1:9" ht="15" customHeight="1" thickBot="1" x14ac:dyDescent="0.25">
      <c r="A22" s="29">
        <v>52</v>
      </c>
      <c r="B22" s="30">
        <v>52</v>
      </c>
      <c r="C22" s="25">
        <f>IF(A22="","",VLOOKUP(A22,'Hydro Tables'!AE3:AF273,2))</f>
        <v>1616</v>
      </c>
      <c r="D22" s="26">
        <f>IF(A22="","",VLOOKUP(A22,'Hydro Tables'!AE3:AF273,2))</f>
        <v>1616</v>
      </c>
      <c r="E22" s="51">
        <f>D22-C22</f>
        <v>0</v>
      </c>
      <c r="F22" s="52"/>
      <c r="G22" s="3"/>
      <c r="H22" s="3"/>
    </row>
    <row r="23" spans="1:9" ht="15" customHeight="1" x14ac:dyDescent="0.2">
      <c r="A23" s="3"/>
      <c r="B23" s="3"/>
      <c r="C23" s="27"/>
      <c r="D23" s="27"/>
      <c r="E23" s="53"/>
      <c r="F23" s="53"/>
      <c r="G23" s="3"/>
      <c r="H23" s="3"/>
      <c r="I23" s="36"/>
    </row>
    <row r="24" spans="1:9" ht="15" customHeight="1" x14ac:dyDescent="0.2">
      <c r="A24" s="42" t="s">
        <v>33</v>
      </c>
      <c r="B24" s="44"/>
      <c r="C24" s="42" t="s">
        <v>34</v>
      </c>
      <c r="D24" s="43"/>
      <c r="E24" s="3"/>
      <c r="F24" s="3"/>
      <c r="G24" s="3"/>
      <c r="H24" s="3"/>
    </row>
    <row r="25" spans="1:9" ht="15" customHeight="1" x14ac:dyDescent="0.2">
      <c r="A25" s="47">
        <v>2200</v>
      </c>
      <c r="B25" s="48"/>
      <c r="C25" s="49">
        <f>IF(A25="","",VLOOKUP(A25,'Hydro Tables'!AB3:AC280,2))</f>
        <v>24</v>
      </c>
      <c r="D25" s="50"/>
      <c r="E25" s="3"/>
      <c r="F25" s="3"/>
      <c r="G25" s="3"/>
      <c r="H25" s="3"/>
    </row>
    <row r="38" spans="2:6" ht="15" customHeight="1" x14ac:dyDescent="0.2">
      <c r="B38" s="35">
        <f>D4+D6+D7</f>
        <v>113.23050899999998</v>
      </c>
      <c r="C38" s="35">
        <f>E4+E6+E7</f>
        <v>105.43160899999998</v>
      </c>
      <c r="E38" s="35">
        <f>D11+D12</f>
        <v>217.25299999999999</v>
      </c>
      <c r="F38" s="35">
        <f>E11+E12</f>
        <v>381.26199999999994</v>
      </c>
    </row>
    <row r="39" spans="2:6" ht="15" customHeight="1" x14ac:dyDescent="0.2">
      <c r="B39" s="38">
        <f>B38-C38</f>
        <v>7.7989000000000033</v>
      </c>
      <c r="C39" s="39"/>
      <c r="E39" s="40">
        <f>E38-F38</f>
        <v>-164.00899999999996</v>
      </c>
      <c r="F39" s="41"/>
    </row>
  </sheetData>
  <mergeCells count="27">
    <mergeCell ref="A1:A2"/>
    <mergeCell ref="F1:G1"/>
    <mergeCell ref="A24:B24"/>
    <mergeCell ref="A14:E14"/>
    <mergeCell ref="F8:G8"/>
    <mergeCell ref="F9:G9"/>
    <mergeCell ref="A8:E8"/>
    <mergeCell ref="A9:E9"/>
    <mergeCell ref="A10:G10"/>
    <mergeCell ref="F11:G11"/>
    <mergeCell ref="E18:F18"/>
    <mergeCell ref="A13:E13"/>
    <mergeCell ref="F12:G12"/>
    <mergeCell ref="A3:G3"/>
    <mergeCell ref="F13:G13"/>
    <mergeCell ref="B39:C39"/>
    <mergeCell ref="E39:F39"/>
    <mergeCell ref="F14:G14"/>
    <mergeCell ref="C24:D24"/>
    <mergeCell ref="A16:F16"/>
    <mergeCell ref="A20:F20"/>
    <mergeCell ref="E21:F21"/>
    <mergeCell ref="A25:B25"/>
    <mergeCell ref="C25:D25"/>
    <mergeCell ref="E17:F17"/>
    <mergeCell ref="E22:F22"/>
    <mergeCell ref="E23:F2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1000"/>
  <sheetViews>
    <sheetView workbookViewId="0">
      <selection activeCell="E136" sqref="E136"/>
    </sheetView>
  </sheetViews>
  <sheetFormatPr defaultColWidth="9.125" defaultRowHeight="14.25" x14ac:dyDescent="0.2"/>
  <cols>
    <col min="3" max="3" width="4.625" customWidth="1"/>
    <col min="6" max="6" width="4.625" customWidth="1"/>
    <col min="9" max="9" width="4.625" customWidth="1"/>
    <col min="12" max="12" width="4.625" customWidth="1"/>
    <col min="15" max="15" width="4.625" customWidth="1"/>
    <col min="18" max="18" width="4.625" customWidth="1"/>
    <col min="21" max="21" width="4.625" customWidth="1"/>
    <col min="24" max="24" width="4.625" customWidth="1"/>
    <col min="28" max="28" width="8.375" customWidth="1"/>
    <col min="30" max="30" width="4.75" customWidth="1"/>
    <col min="32" max="32" width="9.125" style="15"/>
  </cols>
  <sheetData>
    <row r="1" spans="1:103" ht="15" x14ac:dyDescent="0.2">
      <c r="A1" s="76" t="s">
        <v>0</v>
      </c>
      <c r="B1" s="76"/>
      <c r="C1" s="1"/>
      <c r="D1" s="74" t="s">
        <v>1</v>
      </c>
      <c r="E1" s="75"/>
      <c r="G1" s="74" t="s">
        <v>2</v>
      </c>
      <c r="H1" s="75"/>
      <c r="J1" s="74" t="s">
        <v>3</v>
      </c>
      <c r="K1" s="75"/>
      <c r="M1" s="74" t="s">
        <v>4</v>
      </c>
      <c r="N1" s="75"/>
      <c r="P1" s="74" t="s">
        <v>5</v>
      </c>
      <c r="Q1" s="75"/>
      <c r="S1" s="74" t="s">
        <v>6</v>
      </c>
      <c r="T1" s="75"/>
      <c r="V1" s="76" t="s">
        <v>7</v>
      </c>
      <c r="W1" s="76"/>
      <c r="Y1" s="76" t="s">
        <v>8</v>
      </c>
      <c r="Z1" s="76"/>
      <c r="AB1" s="76" t="s">
        <v>8</v>
      </c>
      <c r="AC1" s="76"/>
      <c r="AE1" s="76" t="s">
        <v>9</v>
      </c>
      <c r="AF1" s="76"/>
    </row>
    <row r="2" spans="1:103" ht="30" x14ac:dyDescent="0.2">
      <c r="A2" s="2" t="s">
        <v>10</v>
      </c>
      <c r="B2" s="2" t="s">
        <v>11</v>
      </c>
      <c r="C2" s="3"/>
      <c r="D2" s="2" t="s">
        <v>10</v>
      </c>
      <c r="E2" s="2" t="s">
        <v>11</v>
      </c>
      <c r="F2" s="3"/>
      <c r="G2" s="2" t="s">
        <v>10</v>
      </c>
      <c r="H2" s="2" t="s">
        <v>11</v>
      </c>
      <c r="I2" s="3"/>
      <c r="J2" s="2" t="s">
        <v>10</v>
      </c>
      <c r="K2" s="2" t="s">
        <v>11</v>
      </c>
      <c r="L2" s="3"/>
      <c r="M2" s="2" t="s">
        <v>10</v>
      </c>
      <c r="N2" s="2" t="s">
        <v>11</v>
      </c>
      <c r="O2" s="3"/>
      <c r="P2" s="2" t="s">
        <v>10</v>
      </c>
      <c r="Q2" s="2" t="s">
        <v>11</v>
      </c>
      <c r="R2" s="3"/>
      <c r="S2" s="2" t="s">
        <v>10</v>
      </c>
      <c r="T2" s="2" t="s">
        <v>11</v>
      </c>
      <c r="U2" s="3"/>
      <c r="V2" s="2" t="s">
        <v>10</v>
      </c>
      <c r="W2" s="2" t="s">
        <v>11</v>
      </c>
      <c r="X2" s="3"/>
      <c r="Y2" s="2" t="s">
        <v>10</v>
      </c>
      <c r="Z2" s="2" t="s">
        <v>11</v>
      </c>
      <c r="AA2" s="3"/>
      <c r="AB2" s="2" t="s">
        <v>11</v>
      </c>
      <c r="AC2" s="2" t="s">
        <v>10</v>
      </c>
      <c r="AD2" s="3"/>
      <c r="AE2" s="2" t="s">
        <v>11</v>
      </c>
      <c r="AF2" s="2" t="s">
        <v>10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</row>
    <row r="3" spans="1:103" x14ac:dyDescent="0.2">
      <c r="A3" s="4">
        <v>0</v>
      </c>
      <c r="B3" s="4">
        <v>0</v>
      </c>
      <c r="D3" s="4">
        <v>0</v>
      </c>
      <c r="E3" s="4">
        <v>0</v>
      </c>
      <c r="G3" s="4">
        <v>0</v>
      </c>
      <c r="H3" s="4">
        <v>0</v>
      </c>
      <c r="J3" s="4">
        <v>0</v>
      </c>
      <c r="K3" s="4">
        <v>0</v>
      </c>
      <c r="M3" s="4">
        <v>0</v>
      </c>
      <c r="N3" s="4">
        <v>0</v>
      </c>
      <c r="P3" s="4">
        <v>0</v>
      </c>
      <c r="Q3" s="4">
        <v>0</v>
      </c>
      <c r="S3" s="4">
        <v>0</v>
      </c>
      <c r="T3" s="4">
        <v>0</v>
      </c>
      <c r="V3" s="4">
        <v>0</v>
      </c>
      <c r="W3" s="4">
        <v>0</v>
      </c>
      <c r="Y3" s="5">
        <v>0</v>
      </c>
      <c r="Z3" s="6">
        <v>0</v>
      </c>
      <c r="AB3" s="6">
        <v>0</v>
      </c>
      <c r="AC3" s="4">
        <v>0</v>
      </c>
      <c r="AE3" s="5">
        <v>0</v>
      </c>
      <c r="AF3" s="6">
        <v>0</v>
      </c>
    </row>
    <row r="4" spans="1:103" x14ac:dyDescent="0.2">
      <c r="A4" s="4">
        <v>0.01</v>
      </c>
      <c r="B4" s="4">
        <v>0.75</v>
      </c>
      <c r="D4" s="4">
        <v>0.01</v>
      </c>
      <c r="E4" s="4">
        <v>1.0129999999999999</v>
      </c>
      <c r="G4" s="4">
        <v>0.01</v>
      </c>
      <c r="H4" s="4">
        <v>0.14399999999999999</v>
      </c>
      <c r="J4" s="4">
        <v>0.01</v>
      </c>
      <c r="K4" s="4">
        <v>0.1197</v>
      </c>
      <c r="M4" s="4">
        <v>0.01</v>
      </c>
      <c r="N4" s="4">
        <v>0.32700000000000001</v>
      </c>
      <c r="P4" s="4">
        <v>0.01</v>
      </c>
      <c r="Q4" s="4">
        <v>0.76</v>
      </c>
      <c r="S4" s="4">
        <v>0.01</v>
      </c>
      <c r="T4" s="4">
        <v>0.13799999999999998</v>
      </c>
      <c r="V4" s="4">
        <v>0.01</v>
      </c>
      <c r="W4" s="4">
        <v>0.40599999999999997</v>
      </c>
      <c r="Y4" s="5">
        <v>1</v>
      </c>
      <c r="Z4" s="7">
        <v>88</v>
      </c>
      <c r="AB4" s="7">
        <v>88</v>
      </c>
      <c r="AC4" s="5">
        <v>1</v>
      </c>
      <c r="AE4" s="5">
        <v>1</v>
      </c>
      <c r="AF4" s="7">
        <v>31</v>
      </c>
    </row>
    <row r="5" spans="1:103" x14ac:dyDescent="0.2">
      <c r="A5" s="4">
        <v>0.02</v>
      </c>
      <c r="B5" s="4">
        <v>1.5</v>
      </c>
      <c r="D5" s="4">
        <v>0.02</v>
      </c>
      <c r="E5" s="4">
        <v>2.0259999999999998</v>
      </c>
      <c r="G5" s="4">
        <v>0.02</v>
      </c>
      <c r="H5" s="4">
        <v>0.28799999999999998</v>
      </c>
      <c r="J5" s="4">
        <v>0.02</v>
      </c>
      <c r="K5" s="4">
        <v>0.2394</v>
      </c>
      <c r="M5" s="4">
        <v>0.02</v>
      </c>
      <c r="N5" s="4">
        <v>0.65400000000000003</v>
      </c>
      <c r="P5" s="4">
        <v>0.02</v>
      </c>
      <c r="Q5" s="4">
        <v>1.52</v>
      </c>
      <c r="S5" s="4">
        <v>0.02</v>
      </c>
      <c r="T5" s="4">
        <v>0.27599999999999997</v>
      </c>
      <c r="V5" s="4">
        <v>0.02</v>
      </c>
      <c r="W5" s="4">
        <v>0.81199999999999994</v>
      </c>
      <c r="Y5" s="5">
        <v>2</v>
      </c>
      <c r="Z5" s="7">
        <v>177</v>
      </c>
      <c r="AB5" s="7">
        <v>177</v>
      </c>
      <c r="AC5" s="5">
        <v>2</v>
      </c>
      <c r="AE5" s="5">
        <v>2</v>
      </c>
      <c r="AF5" s="7">
        <v>62</v>
      </c>
    </row>
    <row r="6" spans="1:103" x14ac:dyDescent="0.2">
      <c r="A6" s="4">
        <v>0.03</v>
      </c>
      <c r="B6" s="4">
        <v>2.25</v>
      </c>
      <c r="D6" s="4">
        <v>0.03</v>
      </c>
      <c r="E6" s="4">
        <v>3.0390000000000001</v>
      </c>
      <c r="G6" s="4">
        <v>0.03</v>
      </c>
      <c r="H6" s="4">
        <v>0.43199999999999994</v>
      </c>
      <c r="J6" s="4">
        <v>0.03</v>
      </c>
      <c r="K6" s="4">
        <v>0.35909999999999997</v>
      </c>
      <c r="M6" s="4">
        <v>0.03</v>
      </c>
      <c r="N6" s="4">
        <v>0.98100000000000009</v>
      </c>
      <c r="P6" s="4">
        <v>0.03</v>
      </c>
      <c r="Q6" s="4">
        <v>2.2800000000000002</v>
      </c>
      <c r="S6" s="4">
        <v>0.03</v>
      </c>
      <c r="T6" s="4">
        <v>0.41399999999999992</v>
      </c>
      <c r="V6" s="4">
        <v>0.03</v>
      </c>
      <c r="W6" s="4">
        <v>1.218</v>
      </c>
      <c r="Y6" s="5">
        <v>3</v>
      </c>
      <c r="Z6" s="7">
        <v>265</v>
      </c>
      <c r="AB6" s="7">
        <v>265</v>
      </c>
      <c r="AC6" s="5">
        <v>3</v>
      </c>
      <c r="AE6" s="5">
        <v>3</v>
      </c>
      <c r="AF6" s="7">
        <v>93</v>
      </c>
    </row>
    <row r="7" spans="1:103" x14ac:dyDescent="0.2">
      <c r="A7" s="4">
        <v>0.04</v>
      </c>
      <c r="B7" s="4">
        <v>3</v>
      </c>
      <c r="D7" s="4">
        <v>0.04</v>
      </c>
      <c r="E7" s="4">
        <v>4.0519999999999996</v>
      </c>
      <c r="G7" s="4">
        <v>0.04</v>
      </c>
      <c r="H7" s="4">
        <v>0.57599999999999996</v>
      </c>
      <c r="J7" s="4">
        <v>0.04</v>
      </c>
      <c r="K7" s="4">
        <v>0.4788</v>
      </c>
      <c r="M7" s="4">
        <v>0.04</v>
      </c>
      <c r="N7" s="4">
        <v>1.3080000000000001</v>
      </c>
      <c r="P7" s="4">
        <v>0.04</v>
      </c>
      <c r="Q7" s="4">
        <v>3.04</v>
      </c>
      <c r="S7" s="4">
        <v>0.04</v>
      </c>
      <c r="T7" s="4">
        <v>0.55199999999999994</v>
      </c>
      <c r="V7" s="4">
        <v>0.04</v>
      </c>
      <c r="W7" s="4">
        <v>1.6239999999999999</v>
      </c>
      <c r="Y7" s="5">
        <v>4</v>
      </c>
      <c r="Z7" s="7">
        <v>354</v>
      </c>
      <c r="AB7" s="7">
        <v>354</v>
      </c>
      <c r="AC7" s="5">
        <v>4</v>
      </c>
      <c r="AE7" s="5">
        <v>4</v>
      </c>
      <c r="AF7" s="7">
        <v>124</v>
      </c>
    </row>
    <row r="8" spans="1:103" x14ac:dyDescent="0.2">
      <c r="A8" s="4">
        <v>0.05</v>
      </c>
      <c r="B8" s="4">
        <v>3.75</v>
      </c>
      <c r="D8" s="4">
        <v>0.05</v>
      </c>
      <c r="E8" s="4">
        <v>5.0650000000000004</v>
      </c>
      <c r="G8" s="4">
        <v>0.05</v>
      </c>
      <c r="H8" s="4">
        <v>0.72</v>
      </c>
      <c r="J8" s="4">
        <v>0.05</v>
      </c>
      <c r="K8" s="4">
        <v>0.59850000000000003</v>
      </c>
      <c r="M8" s="4">
        <v>0.05</v>
      </c>
      <c r="N8" s="4">
        <v>1.635</v>
      </c>
      <c r="P8" s="4">
        <v>0.05</v>
      </c>
      <c r="Q8" s="4">
        <v>3.8</v>
      </c>
      <c r="S8" s="4">
        <v>0.05</v>
      </c>
      <c r="T8" s="4">
        <v>0.69</v>
      </c>
      <c r="V8" s="4">
        <v>0.05</v>
      </c>
      <c r="W8" s="4">
        <v>2.0299999999999998</v>
      </c>
      <c r="Y8" s="5">
        <v>5</v>
      </c>
      <c r="Z8" s="7">
        <v>442</v>
      </c>
      <c r="AB8" s="7">
        <v>442</v>
      </c>
      <c r="AC8" s="5">
        <v>5</v>
      </c>
      <c r="AE8" s="5">
        <v>5</v>
      </c>
      <c r="AF8" s="7">
        <v>155</v>
      </c>
    </row>
    <row r="9" spans="1:103" x14ac:dyDescent="0.2">
      <c r="A9" s="4">
        <v>0.06</v>
      </c>
      <c r="B9" s="4">
        <v>4.5</v>
      </c>
      <c r="D9" s="4">
        <v>0.06</v>
      </c>
      <c r="E9" s="4">
        <v>6.0780000000000003</v>
      </c>
      <c r="G9" s="4">
        <v>0.06</v>
      </c>
      <c r="H9" s="4">
        <v>0.86399999999999999</v>
      </c>
      <c r="J9" s="4">
        <v>0.06</v>
      </c>
      <c r="K9" s="4">
        <v>0.71820000000000006</v>
      </c>
      <c r="M9" s="4">
        <v>0.06</v>
      </c>
      <c r="N9" s="4">
        <v>1.962</v>
      </c>
      <c r="P9" s="4">
        <v>0.06</v>
      </c>
      <c r="Q9" s="4">
        <v>4.5599999999999996</v>
      </c>
      <c r="S9" s="4">
        <v>0.06</v>
      </c>
      <c r="T9" s="4">
        <v>0.82799999999999996</v>
      </c>
      <c r="V9" s="4">
        <v>0.06</v>
      </c>
      <c r="W9" s="4">
        <v>2.4359999999999999</v>
      </c>
      <c r="Y9" s="5">
        <v>6</v>
      </c>
      <c r="Z9" s="7">
        <v>531</v>
      </c>
      <c r="AB9" s="7">
        <v>531</v>
      </c>
      <c r="AC9" s="5">
        <v>6</v>
      </c>
      <c r="AE9" s="5">
        <v>6</v>
      </c>
      <c r="AF9" s="7">
        <v>186</v>
      </c>
      <c r="AH9" s="8"/>
      <c r="AI9" s="8"/>
    </row>
    <row r="10" spans="1:103" x14ac:dyDescent="0.2">
      <c r="A10" s="4">
        <v>7.0000000000000007E-2</v>
      </c>
      <c r="B10" s="4">
        <v>5.25</v>
      </c>
      <c r="D10" s="4">
        <v>7.0000000000000007E-2</v>
      </c>
      <c r="E10" s="4">
        <v>7.0910000000000002</v>
      </c>
      <c r="G10" s="4">
        <v>7.0000000000000007E-2</v>
      </c>
      <c r="H10" s="4">
        <v>1.008</v>
      </c>
      <c r="J10" s="4">
        <v>7.0000000000000007E-2</v>
      </c>
      <c r="K10" s="4">
        <v>0.83790000000000009</v>
      </c>
      <c r="M10" s="4">
        <v>7.0000000000000007E-2</v>
      </c>
      <c r="N10" s="4">
        <v>2.2890000000000001</v>
      </c>
      <c r="P10" s="4">
        <v>7.0000000000000007E-2</v>
      </c>
      <c r="Q10" s="4">
        <v>5.3199999999999994</v>
      </c>
      <c r="S10" s="4">
        <v>7.0000000000000007E-2</v>
      </c>
      <c r="T10" s="4">
        <v>0.96599999999999997</v>
      </c>
      <c r="V10" s="4">
        <v>7.0000000000000007E-2</v>
      </c>
      <c r="W10" s="4">
        <v>2.8420000000000001</v>
      </c>
      <c r="Y10" s="5">
        <v>7</v>
      </c>
      <c r="Z10" s="7">
        <v>62</v>
      </c>
      <c r="AB10" s="7">
        <v>620</v>
      </c>
      <c r="AC10" s="5">
        <v>7</v>
      </c>
      <c r="AE10" s="5">
        <v>7</v>
      </c>
      <c r="AF10" s="7">
        <v>217</v>
      </c>
      <c r="AH10" s="8"/>
    </row>
    <row r="11" spans="1:103" x14ac:dyDescent="0.2">
      <c r="A11" s="4">
        <v>0.08</v>
      </c>
      <c r="B11" s="4">
        <v>6</v>
      </c>
      <c r="D11" s="4">
        <v>0.08</v>
      </c>
      <c r="E11" s="4">
        <v>8.1039999999999992</v>
      </c>
      <c r="G11" s="4">
        <v>0.08</v>
      </c>
      <c r="H11" s="4">
        <v>1.1519999999999999</v>
      </c>
      <c r="J11" s="4">
        <v>0.08</v>
      </c>
      <c r="K11" s="4">
        <v>0.95760000000000012</v>
      </c>
      <c r="M11" s="4">
        <v>0.08</v>
      </c>
      <c r="N11" s="4">
        <v>2.6160000000000001</v>
      </c>
      <c r="P11" s="4">
        <v>0.08</v>
      </c>
      <c r="Q11" s="4">
        <v>6.0799999999999992</v>
      </c>
      <c r="S11" s="4">
        <v>0.08</v>
      </c>
      <c r="T11" s="4">
        <v>1.1039999999999999</v>
      </c>
      <c r="V11" s="4">
        <v>0.08</v>
      </c>
      <c r="W11" s="4">
        <v>3.2480000000000002</v>
      </c>
      <c r="Y11" s="5">
        <v>8</v>
      </c>
      <c r="Z11" s="7">
        <v>708</v>
      </c>
      <c r="AB11" s="7">
        <v>708</v>
      </c>
      <c r="AC11" s="5">
        <v>8</v>
      </c>
      <c r="AE11" s="5">
        <v>8</v>
      </c>
      <c r="AF11" s="7">
        <v>248</v>
      </c>
      <c r="AH11" s="8"/>
    </row>
    <row r="12" spans="1:103" x14ac:dyDescent="0.2">
      <c r="A12" s="4">
        <v>0.09</v>
      </c>
      <c r="B12" s="4">
        <v>6.75</v>
      </c>
      <c r="D12" s="4">
        <v>0.09</v>
      </c>
      <c r="E12" s="4">
        <v>9.1170000000000009</v>
      </c>
      <c r="G12" s="4">
        <v>0.09</v>
      </c>
      <c r="H12" s="4">
        <v>1.2959999999999998</v>
      </c>
      <c r="J12" s="4">
        <v>0.09</v>
      </c>
      <c r="K12" s="4">
        <v>1.0773000000000001</v>
      </c>
      <c r="M12" s="4">
        <v>0.09</v>
      </c>
      <c r="N12" s="4">
        <v>2.9430000000000001</v>
      </c>
      <c r="P12" s="4">
        <v>0.09</v>
      </c>
      <c r="Q12" s="4">
        <v>6.839999999999999</v>
      </c>
      <c r="S12" s="4">
        <v>0.09</v>
      </c>
      <c r="T12" s="4">
        <v>1.2419999999999998</v>
      </c>
      <c r="V12" s="4">
        <v>0.09</v>
      </c>
      <c r="W12" s="4">
        <v>3.6540000000000004</v>
      </c>
      <c r="Y12" s="5">
        <v>9</v>
      </c>
      <c r="Z12" s="7">
        <v>797</v>
      </c>
      <c r="AB12" s="7">
        <v>797</v>
      </c>
      <c r="AC12" s="5">
        <v>9</v>
      </c>
      <c r="AE12" s="5">
        <v>9</v>
      </c>
      <c r="AF12" s="7">
        <v>279</v>
      </c>
      <c r="AH12" s="8"/>
    </row>
    <row r="13" spans="1:103" ht="15" thickBot="1" x14ac:dyDescent="0.25">
      <c r="A13" s="4">
        <v>0.1</v>
      </c>
      <c r="B13" s="4">
        <v>7.5</v>
      </c>
      <c r="D13" s="4">
        <v>0.1</v>
      </c>
      <c r="E13" s="4">
        <v>10.130000000000001</v>
      </c>
      <c r="G13" s="4">
        <v>0.1</v>
      </c>
      <c r="H13" s="4">
        <v>1.44</v>
      </c>
      <c r="J13" s="4">
        <v>0.1</v>
      </c>
      <c r="K13" s="4">
        <v>1.1970000000000001</v>
      </c>
      <c r="M13" s="4">
        <v>0.1</v>
      </c>
      <c r="N13" s="4">
        <v>3.27</v>
      </c>
      <c r="P13" s="4">
        <v>0.1</v>
      </c>
      <c r="Q13" s="4">
        <v>7.6</v>
      </c>
      <c r="S13" s="4">
        <v>0.1</v>
      </c>
      <c r="T13" s="4">
        <v>1.38</v>
      </c>
      <c r="V13" s="4">
        <v>0.1</v>
      </c>
      <c r="W13" s="4">
        <v>4.0599999999999996</v>
      </c>
      <c r="Y13" s="5">
        <v>10</v>
      </c>
      <c r="Z13" s="9">
        <v>886</v>
      </c>
      <c r="AA13" s="8"/>
      <c r="AB13" s="9">
        <v>886</v>
      </c>
      <c r="AC13" s="5">
        <v>10</v>
      </c>
      <c r="AE13" s="5">
        <v>10</v>
      </c>
      <c r="AF13" s="10">
        <v>310</v>
      </c>
      <c r="AH13" s="8"/>
    </row>
    <row r="14" spans="1:103" x14ac:dyDescent="0.2">
      <c r="A14" s="4">
        <v>0.11</v>
      </c>
      <c r="B14" s="4">
        <v>8.27</v>
      </c>
      <c r="D14" s="4">
        <v>0.11</v>
      </c>
      <c r="E14" s="4">
        <v>11.177</v>
      </c>
      <c r="G14" s="4">
        <v>0.11</v>
      </c>
      <c r="H14" s="4">
        <v>1.583</v>
      </c>
      <c r="J14" s="4">
        <v>0.11</v>
      </c>
      <c r="K14" s="4">
        <v>1.3167</v>
      </c>
      <c r="M14" s="4">
        <v>0.11</v>
      </c>
      <c r="N14" s="4">
        <v>3.5960000000000001</v>
      </c>
      <c r="P14" s="4">
        <v>0.11</v>
      </c>
      <c r="Q14" s="4">
        <v>8.3879999999999999</v>
      </c>
      <c r="S14" s="4">
        <v>0.11</v>
      </c>
      <c r="T14" s="4">
        <v>1.5179999999999998</v>
      </c>
      <c r="V14" s="4">
        <v>0.11</v>
      </c>
      <c r="W14" s="4">
        <v>4.4669999999999996</v>
      </c>
      <c r="Y14" s="5">
        <v>11</v>
      </c>
      <c r="Z14" s="7">
        <v>974</v>
      </c>
      <c r="AA14" s="8"/>
      <c r="AB14" s="7">
        <v>974</v>
      </c>
      <c r="AC14" s="5">
        <v>11</v>
      </c>
      <c r="AE14" s="5">
        <v>11</v>
      </c>
      <c r="AF14" s="7">
        <v>341</v>
      </c>
      <c r="AH14" s="8"/>
    </row>
    <row r="15" spans="1:103" ht="15" thickBot="1" x14ac:dyDescent="0.25">
      <c r="A15" s="4">
        <v>0.12</v>
      </c>
      <c r="B15" s="4">
        <v>9.0399999999999991</v>
      </c>
      <c r="D15" s="4">
        <v>0.12</v>
      </c>
      <c r="E15" s="4">
        <v>12.224</v>
      </c>
      <c r="G15" s="4">
        <v>0.12</v>
      </c>
      <c r="H15" s="4">
        <v>1.726</v>
      </c>
      <c r="J15" s="4">
        <v>0.12</v>
      </c>
      <c r="K15" s="4">
        <v>1.4363999999999999</v>
      </c>
      <c r="M15" s="4">
        <v>0.12</v>
      </c>
      <c r="N15" s="4">
        <v>3.9220000000000002</v>
      </c>
      <c r="P15" s="4">
        <v>0.12</v>
      </c>
      <c r="Q15" s="4">
        <v>9.1760000000000002</v>
      </c>
      <c r="S15" s="4">
        <v>0.12</v>
      </c>
      <c r="T15" s="4">
        <v>1.6559999999999997</v>
      </c>
      <c r="V15" s="4">
        <v>0.12</v>
      </c>
      <c r="W15" s="4">
        <v>4.8739999999999997</v>
      </c>
      <c r="Y15" s="5">
        <v>12</v>
      </c>
      <c r="Z15" s="7">
        <v>1063</v>
      </c>
      <c r="AA15" s="8"/>
      <c r="AB15" s="7">
        <v>1063</v>
      </c>
      <c r="AC15" s="5">
        <v>12</v>
      </c>
      <c r="AE15" s="5">
        <v>12</v>
      </c>
      <c r="AF15" s="10">
        <v>372</v>
      </c>
      <c r="AH15" s="8"/>
    </row>
    <row r="16" spans="1:103" x14ac:dyDescent="0.2">
      <c r="A16" s="4">
        <v>0.13</v>
      </c>
      <c r="B16" s="4">
        <v>9.8099999999999987</v>
      </c>
      <c r="D16" s="4">
        <v>0.13</v>
      </c>
      <c r="E16" s="4">
        <v>13.271000000000001</v>
      </c>
      <c r="G16" s="4">
        <v>0.13</v>
      </c>
      <c r="H16" s="4">
        <v>1.869</v>
      </c>
      <c r="J16" s="4">
        <v>0.13</v>
      </c>
      <c r="K16" s="4">
        <v>1.5560999999999998</v>
      </c>
      <c r="M16" s="4">
        <v>0.13</v>
      </c>
      <c r="N16" s="4">
        <v>4.2480000000000002</v>
      </c>
      <c r="P16" s="4">
        <v>0.13</v>
      </c>
      <c r="Q16" s="4">
        <v>9.9640000000000004</v>
      </c>
      <c r="S16" s="4">
        <v>0.13</v>
      </c>
      <c r="T16" s="4">
        <v>1.7939999999999996</v>
      </c>
      <c r="V16" s="4">
        <v>0.13</v>
      </c>
      <c r="W16" s="4">
        <v>5.2809999999999997</v>
      </c>
      <c r="Y16" s="5">
        <v>13</v>
      </c>
      <c r="Z16" s="7">
        <v>1151</v>
      </c>
      <c r="AA16" s="8"/>
      <c r="AB16" s="7">
        <v>1151</v>
      </c>
      <c r="AC16" s="5">
        <v>13</v>
      </c>
      <c r="AE16" s="5">
        <v>13</v>
      </c>
      <c r="AF16" s="7">
        <v>403</v>
      </c>
      <c r="AH16" s="8"/>
    </row>
    <row r="17" spans="1:34" ht="15" thickBot="1" x14ac:dyDescent="0.25">
      <c r="A17" s="4">
        <v>0.14000000000000001</v>
      </c>
      <c r="B17" s="4">
        <v>10.579999999999998</v>
      </c>
      <c r="D17" s="4">
        <v>0.14000000000000001</v>
      </c>
      <c r="E17" s="4">
        <v>14.318</v>
      </c>
      <c r="G17" s="4">
        <v>0.14000000000000001</v>
      </c>
      <c r="H17" s="4">
        <v>2.012</v>
      </c>
      <c r="J17" s="4">
        <v>0.14000000000000001</v>
      </c>
      <c r="K17" s="4">
        <v>1.6757999999999997</v>
      </c>
      <c r="M17" s="4">
        <v>0.14000000000000001</v>
      </c>
      <c r="N17" s="4">
        <v>4.5739999999999998</v>
      </c>
      <c r="P17" s="4">
        <v>0.14000000000000001</v>
      </c>
      <c r="Q17" s="4">
        <v>10.752000000000001</v>
      </c>
      <c r="S17" s="4">
        <v>0.14000000000000001</v>
      </c>
      <c r="T17" s="4">
        <v>1.9319999999999995</v>
      </c>
      <c r="V17" s="4">
        <v>0.14000000000000001</v>
      </c>
      <c r="W17" s="4">
        <v>5.6879999999999997</v>
      </c>
      <c r="Y17" s="5">
        <v>14</v>
      </c>
      <c r="Z17" s="7">
        <v>1240</v>
      </c>
      <c r="AA17" s="8"/>
      <c r="AB17" s="7">
        <v>1240</v>
      </c>
      <c r="AC17" s="5">
        <v>14</v>
      </c>
      <c r="AE17" s="5">
        <v>14</v>
      </c>
      <c r="AF17" s="10">
        <v>434</v>
      </c>
      <c r="AH17" s="8"/>
    </row>
    <row r="18" spans="1:34" x14ac:dyDescent="0.2">
      <c r="A18" s="4">
        <v>0.15</v>
      </c>
      <c r="B18" s="4">
        <v>11.349999999999998</v>
      </c>
      <c r="D18" s="4">
        <v>0.15</v>
      </c>
      <c r="E18" s="4">
        <v>15.365</v>
      </c>
      <c r="G18" s="4">
        <v>0.15</v>
      </c>
      <c r="H18" s="4">
        <v>2.1550000000000002</v>
      </c>
      <c r="J18" s="4">
        <v>0.15</v>
      </c>
      <c r="K18" s="4">
        <v>1.7954999999999997</v>
      </c>
      <c r="M18" s="4">
        <v>0.15</v>
      </c>
      <c r="N18" s="4">
        <v>4.8999999999999995</v>
      </c>
      <c r="P18" s="4">
        <v>0.15</v>
      </c>
      <c r="Q18" s="4">
        <v>11.540000000000001</v>
      </c>
      <c r="S18" s="4">
        <v>0.15</v>
      </c>
      <c r="T18" s="4">
        <v>2.0699999999999994</v>
      </c>
      <c r="V18" s="4">
        <v>0.15</v>
      </c>
      <c r="W18" s="4">
        <v>6.0949999999999998</v>
      </c>
      <c r="Y18" s="5">
        <v>15</v>
      </c>
      <c r="Z18" s="7">
        <v>1329</v>
      </c>
      <c r="AA18" s="8"/>
      <c r="AB18" s="7">
        <v>1329</v>
      </c>
      <c r="AC18" s="5">
        <v>15</v>
      </c>
      <c r="AE18" s="5">
        <v>15</v>
      </c>
      <c r="AF18" s="7">
        <v>465</v>
      </c>
      <c r="AH18" s="8"/>
    </row>
    <row r="19" spans="1:34" ht="15" thickBot="1" x14ac:dyDescent="0.25">
      <c r="A19" s="4">
        <v>0.16</v>
      </c>
      <c r="B19" s="4">
        <v>12.119999999999997</v>
      </c>
      <c r="D19" s="4">
        <v>0.16</v>
      </c>
      <c r="E19" s="4">
        <v>16.411999999999999</v>
      </c>
      <c r="G19" s="4">
        <v>0.16</v>
      </c>
      <c r="H19" s="4">
        <v>2.298</v>
      </c>
      <c r="J19" s="4">
        <v>0.16</v>
      </c>
      <c r="K19" s="4">
        <v>1.9151999999999996</v>
      </c>
      <c r="M19" s="4">
        <v>0.16</v>
      </c>
      <c r="N19" s="4">
        <v>5.2259999999999991</v>
      </c>
      <c r="P19" s="4">
        <v>0.16</v>
      </c>
      <c r="Q19" s="4">
        <v>12.328000000000001</v>
      </c>
      <c r="S19" s="4">
        <v>0.16</v>
      </c>
      <c r="T19" s="4">
        <v>2.2079999999999993</v>
      </c>
      <c r="V19" s="4">
        <v>0.16</v>
      </c>
      <c r="W19" s="4">
        <v>6.5019999999999998</v>
      </c>
      <c r="Y19" s="5">
        <v>16</v>
      </c>
      <c r="Z19" s="7">
        <v>1417</v>
      </c>
      <c r="AA19" s="8"/>
      <c r="AB19" s="7">
        <v>1417</v>
      </c>
      <c r="AC19" s="5">
        <v>16</v>
      </c>
      <c r="AE19" s="5">
        <v>16</v>
      </c>
      <c r="AF19" s="10">
        <v>496</v>
      </c>
      <c r="AH19" s="8"/>
    </row>
    <row r="20" spans="1:34" x14ac:dyDescent="0.2">
      <c r="A20" s="4">
        <v>0.17</v>
      </c>
      <c r="B20" s="4">
        <v>12.889999999999997</v>
      </c>
      <c r="D20" s="4">
        <v>0.17</v>
      </c>
      <c r="E20" s="4">
        <v>17.459</v>
      </c>
      <c r="G20" s="4">
        <v>0.17</v>
      </c>
      <c r="H20" s="4">
        <v>2.4409999999999998</v>
      </c>
      <c r="J20" s="4">
        <v>0.17</v>
      </c>
      <c r="K20" s="4">
        <v>2.0348999999999995</v>
      </c>
      <c r="M20" s="4">
        <v>0.17</v>
      </c>
      <c r="N20" s="4">
        <v>5.5519999999999987</v>
      </c>
      <c r="P20" s="4">
        <v>0.17</v>
      </c>
      <c r="Q20" s="4">
        <v>13.116000000000001</v>
      </c>
      <c r="S20" s="4">
        <v>0.17</v>
      </c>
      <c r="T20" s="4">
        <v>2.3459999999999992</v>
      </c>
      <c r="V20" s="4">
        <v>0.17</v>
      </c>
      <c r="W20" s="4">
        <v>6.9089999999999998</v>
      </c>
      <c r="Y20" s="5">
        <v>17</v>
      </c>
      <c r="Z20" s="7">
        <v>1506</v>
      </c>
      <c r="AA20" s="8"/>
      <c r="AB20" s="7">
        <v>1506</v>
      </c>
      <c r="AC20" s="5">
        <v>17</v>
      </c>
      <c r="AE20" s="5">
        <v>17</v>
      </c>
      <c r="AF20" s="7">
        <v>527</v>
      </c>
    </row>
    <row r="21" spans="1:34" ht="15" thickBot="1" x14ac:dyDescent="0.25">
      <c r="A21" s="4">
        <v>0.18</v>
      </c>
      <c r="B21" s="4">
        <v>13.659999999999997</v>
      </c>
      <c r="D21" s="4">
        <v>0.18</v>
      </c>
      <c r="E21" s="4">
        <v>18.506</v>
      </c>
      <c r="G21" s="4">
        <v>0.18</v>
      </c>
      <c r="H21" s="4">
        <v>2.5839999999999996</v>
      </c>
      <c r="J21" s="4">
        <v>0.18</v>
      </c>
      <c r="K21" s="4">
        <v>2.1545999999999994</v>
      </c>
      <c r="M21" s="4">
        <v>0.18</v>
      </c>
      <c r="N21" s="4">
        <v>5.8779999999999983</v>
      </c>
      <c r="P21" s="4">
        <v>0.18</v>
      </c>
      <c r="Q21" s="4">
        <v>13.904000000000002</v>
      </c>
      <c r="S21" s="4">
        <v>0.18</v>
      </c>
      <c r="T21" s="4">
        <v>2.4839999999999991</v>
      </c>
      <c r="V21" s="4">
        <v>0.18</v>
      </c>
      <c r="W21" s="4">
        <v>7.3159999999999998</v>
      </c>
      <c r="Y21" s="5">
        <v>18</v>
      </c>
      <c r="Z21" s="7">
        <v>1594</v>
      </c>
      <c r="AA21" s="8"/>
      <c r="AB21" s="7">
        <v>1594</v>
      </c>
      <c r="AC21" s="5">
        <v>18</v>
      </c>
      <c r="AE21" s="5">
        <v>18</v>
      </c>
      <c r="AF21" s="10">
        <v>558</v>
      </c>
    </row>
    <row r="22" spans="1:34" x14ac:dyDescent="0.2">
      <c r="A22" s="4">
        <v>0.19</v>
      </c>
      <c r="B22" s="4">
        <v>14.429999999999996</v>
      </c>
      <c r="D22" s="4">
        <v>0.19</v>
      </c>
      <c r="E22" s="4">
        <v>19.553000000000001</v>
      </c>
      <c r="G22" s="4">
        <v>0.19</v>
      </c>
      <c r="H22" s="4">
        <v>2.7269999999999994</v>
      </c>
      <c r="J22" s="4">
        <v>0.19</v>
      </c>
      <c r="K22" s="4">
        <v>2.2742999999999993</v>
      </c>
      <c r="M22" s="4">
        <v>0.19</v>
      </c>
      <c r="N22" s="4">
        <v>6.203999999999998</v>
      </c>
      <c r="P22" s="4">
        <v>0.19</v>
      </c>
      <c r="Q22" s="4">
        <v>14.692000000000002</v>
      </c>
      <c r="S22" s="4">
        <v>0.19</v>
      </c>
      <c r="T22" s="4">
        <v>2.621999999999999</v>
      </c>
      <c r="V22" s="4">
        <v>0.19</v>
      </c>
      <c r="W22" s="4">
        <v>7.7229999999999999</v>
      </c>
      <c r="Y22" s="5">
        <v>19</v>
      </c>
      <c r="Z22" s="7">
        <v>1683</v>
      </c>
      <c r="AA22" s="8"/>
      <c r="AB22" s="7">
        <v>1683</v>
      </c>
      <c r="AC22" s="5">
        <v>19</v>
      </c>
      <c r="AE22" s="5">
        <v>19</v>
      </c>
      <c r="AF22" s="7">
        <v>589</v>
      </c>
    </row>
    <row r="23" spans="1:34" ht="15" thickBot="1" x14ac:dyDescent="0.25">
      <c r="A23" s="4">
        <v>0.2</v>
      </c>
      <c r="B23" s="4">
        <v>15.2</v>
      </c>
      <c r="D23" s="4">
        <v>0.2</v>
      </c>
      <c r="E23" s="4">
        <v>20.6</v>
      </c>
      <c r="G23" s="4">
        <v>0.2</v>
      </c>
      <c r="H23" s="4">
        <v>2.87</v>
      </c>
      <c r="J23" s="4">
        <v>0.2</v>
      </c>
      <c r="K23" s="4">
        <v>2.3940000000000001</v>
      </c>
      <c r="M23" s="4">
        <v>0.2</v>
      </c>
      <c r="N23" s="4">
        <v>6.53</v>
      </c>
      <c r="P23" s="4">
        <v>0.2</v>
      </c>
      <c r="Q23" s="4">
        <v>15.48</v>
      </c>
      <c r="S23" s="4">
        <v>0.2</v>
      </c>
      <c r="T23" s="4">
        <v>2.76</v>
      </c>
      <c r="V23" s="4">
        <v>0.2</v>
      </c>
      <c r="W23" s="4">
        <v>8.1300000000000008</v>
      </c>
      <c r="Y23" s="5">
        <v>20</v>
      </c>
      <c r="Z23" s="9">
        <v>1772</v>
      </c>
      <c r="AA23" s="8"/>
      <c r="AB23" s="9">
        <v>1772</v>
      </c>
      <c r="AC23" s="5">
        <v>20</v>
      </c>
      <c r="AE23" s="5">
        <v>20</v>
      </c>
      <c r="AF23" s="10">
        <v>621</v>
      </c>
    </row>
    <row r="24" spans="1:34" x14ac:dyDescent="0.2">
      <c r="A24" s="4">
        <v>0.21</v>
      </c>
      <c r="B24" s="4">
        <v>15.99</v>
      </c>
      <c r="D24" s="4">
        <v>0.21</v>
      </c>
      <c r="E24" s="4">
        <v>21.666</v>
      </c>
      <c r="G24" s="4">
        <v>0.21</v>
      </c>
      <c r="H24" s="4">
        <v>3.0140000000000002</v>
      </c>
      <c r="J24" s="4">
        <v>0.21</v>
      </c>
      <c r="K24" s="4">
        <v>2.5137</v>
      </c>
      <c r="M24" s="4">
        <v>0.21</v>
      </c>
      <c r="N24" s="4">
        <v>6.8570000000000002</v>
      </c>
      <c r="P24" s="4">
        <v>0.21</v>
      </c>
      <c r="Q24" s="4">
        <v>16.277000000000001</v>
      </c>
      <c r="S24" s="4">
        <v>0.21</v>
      </c>
      <c r="T24" s="4">
        <v>2.8979999999999997</v>
      </c>
      <c r="V24" s="4">
        <v>0.21</v>
      </c>
      <c r="W24" s="4">
        <v>8.5360000000000014</v>
      </c>
      <c r="Y24" s="5">
        <v>21</v>
      </c>
      <c r="Z24" s="7">
        <v>1860</v>
      </c>
      <c r="AA24" s="8"/>
      <c r="AB24" s="7">
        <v>1860</v>
      </c>
      <c r="AC24" s="5">
        <v>21</v>
      </c>
      <c r="AE24" s="5">
        <v>21</v>
      </c>
      <c r="AF24" s="7">
        <v>653</v>
      </c>
    </row>
    <row r="25" spans="1:34" ht="15" thickBot="1" x14ac:dyDescent="0.25">
      <c r="A25" s="4">
        <v>0.22</v>
      </c>
      <c r="B25" s="4">
        <v>16.78</v>
      </c>
      <c r="D25" s="4">
        <v>0.22</v>
      </c>
      <c r="E25" s="4">
        <v>22.731999999999999</v>
      </c>
      <c r="G25" s="4">
        <v>0.22</v>
      </c>
      <c r="H25" s="4">
        <v>3.1580000000000004</v>
      </c>
      <c r="J25" s="4">
        <v>0.22</v>
      </c>
      <c r="K25" s="4">
        <v>2.6334</v>
      </c>
      <c r="M25" s="4">
        <v>0.22</v>
      </c>
      <c r="N25" s="4">
        <v>7.1840000000000002</v>
      </c>
      <c r="P25" s="4">
        <v>0.22</v>
      </c>
      <c r="Q25" s="4">
        <v>17.074000000000002</v>
      </c>
      <c r="S25" s="4">
        <v>0.22</v>
      </c>
      <c r="T25" s="4">
        <v>3.0359999999999996</v>
      </c>
      <c r="V25" s="4">
        <v>0.22</v>
      </c>
      <c r="W25" s="4">
        <v>8.9420000000000019</v>
      </c>
      <c r="Y25" s="5">
        <v>22</v>
      </c>
      <c r="Z25" s="7">
        <v>1949</v>
      </c>
      <c r="AA25" s="8"/>
      <c r="AB25" s="7">
        <v>1949</v>
      </c>
      <c r="AC25" s="5">
        <v>22</v>
      </c>
      <c r="AE25" s="5">
        <v>22</v>
      </c>
      <c r="AF25" s="10">
        <v>685</v>
      </c>
    </row>
    <row r="26" spans="1:34" x14ac:dyDescent="0.2">
      <c r="A26" s="4">
        <v>0.23</v>
      </c>
      <c r="B26" s="4">
        <v>17.57</v>
      </c>
      <c r="D26" s="4">
        <v>0.23</v>
      </c>
      <c r="E26" s="4">
        <v>23.797999999999998</v>
      </c>
      <c r="G26" s="4">
        <v>0.23</v>
      </c>
      <c r="H26" s="4">
        <v>3.3020000000000005</v>
      </c>
      <c r="J26" s="4">
        <v>0.23</v>
      </c>
      <c r="K26" s="4">
        <v>2.7530999999999999</v>
      </c>
      <c r="M26" s="4">
        <v>0.23</v>
      </c>
      <c r="N26" s="4">
        <v>7.5110000000000001</v>
      </c>
      <c r="P26" s="4">
        <v>0.23</v>
      </c>
      <c r="Q26" s="4">
        <v>17.871000000000002</v>
      </c>
      <c r="S26" s="4">
        <v>0.23</v>
      </c>
      <c r="T26" s="4">
        <v>3.1739999999999995</v>
      </c>
      <c r="V26" s="4">
        <v>0.23</v>
      </c>
      <c r="W26" s="4">
        <v>9.3480000000000025</v>
      </c>
      <c r="Y26" s="5">
        <v>23</v>
      </c>
      <c r="Z26" s="7">
        <v>2037</v>
      </c>
      <c r="AA26" s="8"/>
      <c r="AB26" s="7">
        <v>2037</v>
      </c>
      <c r="AC26" s="5">
        <v>23</v>
      </c>
      <c r="AE26" s="5">
        <v>23</v>
      </c>
      <c r="AF26" s="7">
        <v>717</v>
      </c>
    </row>
    <row r="27" spans="1:34" ht="15" thickBot="1" x14ac:dyDescent="0.25">
      <c r="A27" s="4">
        <v>0.24</v>
      </c>
      <c r="B27" s="4">
        <v>18.36</v>
      </c>
      <c r="D27" s="4">
        <v>0.24</v>
      </c>
      <c r="E27" s="4">
        <v>24.864000000000001</v>
      </c>
      <c r="G27" s="4">
        <v>0.24</v>
      </c>
      <c r="H27" s="4">
        <v>3.4460000000000006</v>
      </c>
      <c r="J27" s="4">
        <v>0.24</v>
      </c>
      <c r="K27" s="4">
        <v>2.8727999999999998</v>
      </c>
      <c r="M27" s="4">
        <v>0.24</v>
      </c>
      <c r="N27" s="4">
        <v>7.8380000000000001</v>
      </c>
      <c r="P27" s="4">
        <v>0.24</v>
      </c>
      <c r="Q27" s="4">
        <v>18.668000000000003</v>
      </c>
      <c r="S27" s="4">
        <v>0.24</v>
      </c>
      <c r="T27" s="4">
        <v>3.3119999999999994</v>
      </c>
      <c r="V27" s="4">
        <v>0.24</v>
      </c>
      <c r="W27" s="4">
        <v>9.7540000000000031</v>
      </c>
      <c r="Y27" s="5">
        <v>24</v>
      </c>
      <c r="Z27" s="7">
        <v>2126</v>
      </c>
      <c r="AA27" s="8"/>
      <c r="AB27" s="7">
        <v>2126</v>
      </c>
      <c r="AC27" s="5">
        <v>24</v>
      </c>
      <c r="AE27" s="5">
        <v>24</v>
      </c>
      <c r="AF27" s="10">
        <v>749</v>
      </c>
    </row>
    <row r="28" spans="1:34" x14ac:dyDescent="0.2">
      <c r="A28" s="4">
        <v>0.25</v>
      </c>
      <c r="B28" s="4">
        <v>19.149999999999999</v>
      </c>
      <c r="D28" s="4">
        <v>0.25</v>
      </c>
      <c r="E28" s="4">
        <v>25.93</v>
      </c>
      <c r="G28" s="4">
        <v>0.25</v>
      </c>
      <c r="H28" s="4">
        <v>3.5900000000000007</v>
      </c>
      <c r="J28" s="4">
        <v>0.25</v>
      </c>
      <c r="K28" s="4">
        <v>2.9924999999999997</v>
      </c>
      <c r="M28" s="4">
        <v>0.25</v>
      </c>
      <c r="N28" s="4">
        <v>8.1650000000000009</v>
      </c>
      <c r="P28" s="4">
        <v>0.25</v>
      </c>
      <c r="Q28" s="4">
        <v>19.465000000000003</v>
      </c>
      <c r="S28" s="4">
        <v>0.25</v>
      </c>
      <c r="T28" s="4">
        <v>3.4499999999999993</v>
      </c>
      <c r="V28" s="4">
        <v>0.25</v>
      </c>
      <c r="W28" s="4">
        <v>10.160000000000004</v>
      </c>
      <c r="Y28" s="5">
        <v>25</v>
      </c>
      <c r="Z28" s="7">
        <v>2215</v>
      </c>
      <c r="AA28" s="8"/>
      <c r="AB28" s="7">
        <v>2215</v>
      </c>
      <c r="AC28" s="5">
        <v>25</v>
      </c>
      <c r="AE28" s="5">
        <v>25</v>
      </c>
      <c r="AF28" s="7">
        <v>781</v>
      </c>
    </row>
    <row r="29" spans="1:34" ht="15" thickBot="1" x14ac:dyDescent="0.25">
      <c r="A29" s="4">
        <v>0.26</v>
      </c>
      <c r="B29" s="4">
        <v>19.939999999999998</v>
      </c>
      <c r="D29" s="4">
        <v>0.26</v>
      </c>
      <c r="E29" s="4">
        <v>26.995999999999999</v>
      </c>
      <c r="G29" s="4">
        <v>0.26</v>
      </c>
      <c r="H29" s="4">
        <v>3.7340000000000009</v>
      </c>
      <c r="J29" s="4">
        <v>0.26</v>
      </c>
      <c r="K29" s="4">
        <v>3.1121999999999996</v>
      </c>
      <c r="M29" s="4">
        <v>0.26</v>
      </c>
      <c r="N29" s="4">
        <v>8.4920000000000009</v>
      </c>
      <c r="P29" s="4">
        <v>0.26</v>
      </c>
      <c r="Q29" s="4">
        <v>20.262000000000004</v>
      </c>
      <c r="S29" s="4">
        <v>0.26</v>
      </c>
      <c r="T29" s="4">
        <v>3.5879999999999992</v>
      </c>
      <c r="V29" s="4">
        <v>0.26</v>
      </c>
      <c r="W29" s="4">
        <v>10.566000000000004</v>
      </c>
      <c r="Y29" s="5">
        <v>26</v>
      </c>
      <c r="Z29" s="7">
        <v>2303</v>
      </c>
      <c r="AA29" s="8"/>
      <c r="AB29" s="7">
        <v>2303</v>
      </c>
      <c r="AC29" s="5">
        <v>26</v>
      </c>
      <c r="AE29" s="5">
        <v>26</v>
      </c>
      <c r="AF29" s="10">
        <v>813</v>
      </c>
    </row>
    <row r="30" spans="1:34" x14ac:dyDescent="0.2">
      <c r="A30" s="4">
        <v>0.27</v>
      </c>
      <c r="B30" s="4">
        <v>20.729999999999997</v>
      </c>
      <c r="D30" s="4">
        <v>0.27</v>
      </c>
      <c r="E30" s="4">
        <v>28.062000000000001</v>
      </c>
      <c r="G30" s="4">
        <v>0.27</v>
      </c>
      <c r="H30" s="4">
        <v>3.878000000000001</v>
      </c>
      <c r="J30" s="4">
        <v>0.27</v>
      </c>
      <c r="K30" s="4">
        <v>3.2318999999999996</v>
      </c>
      <c r="M30" s="4">
        <v>0.27</v>
      </c>
      <c r="N30" s="4">
        <v>8.8190000000000008</v>
      </c>
      <c r="P30" s="4">
        <v>0.27</v>
      </c>
      <c r="Q30" s="4">
        <v>21.059000000000005</v>
      </c>
      <c r="S30" s="4">
        <v>0.27</v>
      </c>
      <c r="T30" s="4">
        <v>3.7259999999999991</v>
      </c>
      <c r="V30" s="4">
        <v>0.27</v>
      </c>
      <c r="W30" s="4">
        <v>10.972000000000005</v>
      </c>
      <c r="Y30" s="5">
        <v>27</v>
      </c>
      <c r="Z30" s="7">
        <v>2392</v>
      </c>
      <c r="AA30" s="8"/>
      <c r="AB30" s="7">
        <v>2392</v>
      </c>
      <c r="AC30" s="5">
        <v>27</v>
      </c>
      <c r="AE30" s="5">
        <v>27</v>
      </c>
      <c r="AF30" s="7">
        <v>845</v>
      </c>
    </row>
    <row r="31" spans="1:34" ht="15" thickBot="1" x14ac:dyDescent="0.25">
      <c r="A31" s="4">
        <v>0.28000000000000003</v>
      </c>
      <c r="B31" s="4">
        <v>21.519999999999996</v>
      </c>
      <c r="D31" s="4">
        <v>0.28000000000000003</v>
      </c>
      <c r="E31" s="4">
        <v>29.128</v>
      </c>
      <c r="G31" s="4">
        <v>0.28000000000000003</v>
      </c>
      <c r="H31" s="4">
        <v>4.0220000000000011</v>
      </c>
      <c r="J31" s="4">
        <v>0.28000000000000003</v>
      </c>
      <c r="K31" s="4">
        <v>3.3515999999999995</v>
      </c>
      <c r="M31" s="4">
        <v>0.28000000000000003</v>
      </c>
      <c r="N31" s="4">
        <v>9.1460000000000008</v>
      </c>
      <c r="P31" s="4">
        <v>0.28000000000000003</v>
      </c>
      <c r="Q31" s="4">
        <v>21.856000000000005</v>
      </c>
      <c r="S31" s="4">
        <v>0.28000000000000003</v>
      </c>
      <c r="T31" s="4">
        <v>3.863999999999999</v>
      </c>
      <c r="V31" s="4">
        <v>0.28000000000000003</v>
      </c>
      <c r="W31" s="4">
        <v>11.378000000000005</v>
      </c>
      <c r="Y31" s="5">
        <v>28</v>
      </c>
      <c r="Z31" s="7">
        <v>2480</v>
      </c>
      <c r="AB31" s="7">
        <v>2480</v>
      </c>
      <c r="AC31" s="5">
        <v>28</v>
      </c>
      <c r="AE31" s="5">
        <v>28</v>
      </c>
      <c r="AF31" s="10">
        <v>877</v>
      </c>
    </row>
    <row r="32" spans="1:34" x14ac:dyDescent="0.2">
      <c r="A32" s="4">
        <v>0.28999999999999998</v>
      </c>
      <c r="B32" s="4">
        <v>22.309999999999995</v>
      </c>
      <c r="D32" s="4">
        <v>0.28999999999999998</v>
      </c>
      <c r="E32" s="4">
        <v>30.193999999999999</v>
      </c>
      <c r="G32" s="4">
        <v>0.28999999999999998</v>
      </c>
      <c r="H32" s="4">
        <v>4.1660000000000013</v>
      </c>
      <c r="J32" s="4">
        <v>0.28999999999999998</v>
      </c>
      <c r="K32" s="4">
        <v>3.4712999999999994</v>
      </c>
      <c r="M32" s="4">
        <v>0.28999999999999998</v>
      </c>
      <c r="N32" s="4">
        <v>9.4730000000000008</v>
      </c>
      <c r="P32" s="4">
        <v>0.28999999999999998</v>
      </c>
      <c r="Q32" s="4">
        <v>22.653000000000006</v>
      </c>
      <c r="S32" s="4">
        <v>0.28999999999999998</v>
      </c>
      <c r="T32" s="4">
        <v>4.0019999999999989</v>
      </c>
      <c r="V32" s="4">
        <v>0.28999999999999998</v>
      </c>
      <c r="W32" s="4">
        <v>11.784000000000006</v>
      </c>
      <c r="Y32" s="5">
        <v>29</v>
      </c>
      <c r="Z32" s="7">
        <v>2569</v>
      </c>
      <c r="AB32" s="7">
        <v>2569</v>
      </c>
      <c r="AC32" s="5">
        <v>29</v>
      </c>
      <c r="AE32" s="5">
        <v>29</v>
      </c>
      <c r="AF32" s="7">
        <v>909</v>
      </c>
    </row>
    <row r="33" spans="1:32" ht="15" thickBot="1" x14ac:dyDescent="0.25">
      <c r="A33" s="4">
        <v>0.3</v>
      </c>
      <c r="B33" s="4">
        <v>23.1</v>
      </c>
      <c r="D33" s="4">
        <v>0.3</v>
      </c>
      <c r="E33" s="4">
        <v>31.26</v>
      </c>
      <c r="G33" s="4">
        <v>0.3</v>
      </c>
      <c r="H33" s="4">
        <v>4.3099999999999996</v>
      </c>
      <c r="J33" s="4">
        <v>0.3</v>
      </c>
      <c r="K33" s="4">
        <v>3.5910000000000002</v>
      </c>
      <c r="M33" s="4">
        <v>0.3</v>
      </c>
      <c r="N33" s="4">
        <v>9.8000000000000007</v>
      </c>
      <c r="P33" s="4">
        <v>0.3</v>
      </c>
      <c r="Q33" s="4">
        <v>23.45</v>
      </c>
      <c r="S33" s="4">
        <v>0.3</v>
      </c>
      <c r="T33" s="4">
        <v>4.1399999999999997</v>
      </c>
      <c r="V33" s="4">
        <v>0.3</v>
      </c>
      <c r="W33" s="4">
        <v>12.19</v>
      </c>
      <c r="Y33" s="5">
        <v>30</v>
      </c>
      <c r="Z33" s="9">
        <v>2658</v>
      </c>
      <c r="AB33" s="9">
        <v>2658</v>
      </c>
      <c r="AC33" s="5">
        <v>30</v>
      </c>
      <c r="AE33" s="5">
        <v>30</v>
      </c>
      <c r="AF33" s="10">
        <v>932</v>
      </c>
    </row>
    <row r="34" spans="1:32" x14ac:dyDescent="0.2">
      <c r="A34" s="4">
        <v>0.31</v>
      </c>
      <c r="B34" s="4">
        <v>23.900000000000002</v>
      </c>
      <c r="D34" s="4">
        <v>0.31</v>
      </c>
      <c r="E34" s="4">
        <v>32.341999999999999</v>
      </c>
      <c r="G34" s="4">
        <v>0.31</v>
      </c>
      <c r="H34" s="4">
        <v>4.4539999999999997</v>
      </c>
      <c r="J34" s="4">
        <v>0.31</v>
      </c>
      <c r="K34" s="4">
        <v>3.7107000000000001</v>
      </c>
      <c r="M34" s="4">
        <v>0.31</v>
      </c>
      <c r="N34" s="4">
        <v>10.127000000000001</v>
      </c>
      <c r="P34" s="4">
        <v>0.31</v>
      </c>
      <c r="Q34" s="4">
        <v>24.260999999999999</v>
      </c>
      <c r="S34" s="4">
        <v>0.31</v>
      </c>
      <c r="T34" s="4">
        <v>4.2789999999999999</v>
      </c>
      <c r="V34" s="4">
        <v>0.31</v>
      </c>
      <c r="W34" s="4">
        <v>12.597</v>
      </c>
      <c r="Y34" s="5">
        <v>31</v>
      </c>
      <c r="Z34" s="7">
        <v>2746</v>
      </c>
      <c r="AB34" s="7">
        <v>2746</v>
      </c>
      <c r="AC34" s="5">
        <v>31</v>
      </c>
      <c r="AE34" s="5">
        <v>31</v>
      </c>
      <c r="AF34" s="7">
        <v>963</v>
      </c>
    </row>
    <row r="35" spans="1:32" ht="15" thickBot="1" x14ac:dyDescent="0.25">
      <c r="A35" s="4">
        <v>0.32</v>
      </c>
      <c r="B35" s="4">
        <v>24.648601864181096</v>
      </c>
      <c r="D35" s="4">
        <v>0.32</v>
      </c>
      <c r="E35" s="4">
        <v>33.423999999999999</v>
      </c>
      <c r="G35" s="4">
        <v>0.32</v>
      </c>
      <c r="H35" s="4">
        <v>4.5979999999999999</v>
      </c>
      <c r="J35" s="4">
        <v>0.32</v>
      </c>
      <c r="K35" s="4">
        <v>3.8304</v>
      </c>
      <c r="M35" s="4">
        <v>0.32</v>
      </c>
      <c r="N35" s="4">
        <v>10.113515312916112</v>
      </c>
      <c r="P35" s="4">
        <v>0.32</v>
      </c>
      <c r="Q35" s="4">
        <v>25.069866844207723</v>
      </c>
      <c r="S35" s="4">
        <v>0.32</v>
      </c>
      <c r="T35" s="4">
        <v>4.2733022636484685</v>
      </c>
      <c r="V35" s="4">
        <v>0.32</v>
      </c>
      <c r="W35" s="4">
        <v>12.580226364846871</v>
      </c>
      <c r="Y35" s="5">
        <v>32</v>
      </c>
      <c r="Z35" s="7">
        <v>2835</v>
      </c>
      <c r="AA35" s="11"/>
      <c r="AB35" s="7">
        <v>2835</v>
      </c>
      <c r="AC35" s="5">
        <v>32</v>
      </c>
      <c r="AE35" s="5">
        <v>32</v>
      </c>
      <c r="AF35" s="10">
        <v>994</v>
      </c>
    </row>
    <row r="36" spans="1:32" x14ac:dyDescent="0.2">
      <c r="A36" s="4">
        <v>0.33</v>
      </c>
      <c r="B36" s="4">
        <v>25.396206921618937</v>
      </c>
      <c r="D36" s="4">
        <v>0.33</v>
      </c>
      <c r="E36" s="4">
        <v>34.506</v>
      </c>
      <c r="G36" s="4">
        <v>0.33</v>
      </c>
      <c r="H36" s="4">
        <v>4.742</v>
      </c>
      <c r="J36" s="4">
        <v>0.33</v>
      </c>
      <c r="K36" s="4">
        <v>3.9500999999999999</v>
      </c>
      <c r="M36" s="4">
        <v>0.33</v>
      </c>
      <c r="N36" s="4">
        <v>10.100048581474146</v>
      </c>
      <c r="P36" s="4">
        <v>0.33</v>
      </c>
      <c r="Q36" s="4">
        <v>25.877656635360577</v>
      </c>
      <c r="S36" s="4">
        <v>0.33</v>
      </c>
      <c r="T36" s="4">
        <v>4.267612114162918</v>
      </c>
      <c r="V36" s="4">
        <v>0.33</v>
      </c>
      <c r="W36" s="4">
        <v>12.563475064760523</v>
      </c>
      <c r="Y36" s="5">
        <v>33</v>
      </c>
      <c r="Z36" s="7">
        <v>2923</v>
      </c>
      <c r="AA36" s="11"/>
      <c r="AB36" s="7">
        <v>2923</v>
      </c>
      <c r="AC36" s="5">
        <v>33</v>
      </c>
      <c r="AE36" s="5">
        <v>33</v>
      </c>
      <c r="AF36" s="7">
        <v>1025</v>
      </c>
    </row>
    <row r="37" spans="1:32" ht="15" thickBot="1" x14ac:dyDescent="0.25">
      <c r="A37" s="4">
        <v>0.34</v>
      </c>
      <c r="B37" s="4">
        <v>26.142816499619446</v>
      </c>
      <c r="D37" s="4">
        <v>0.34</v>
      </c>
      <c r="E37" s="4">
        <v>35.588000000000001</v>
      </c>
      <c r="G37" s="4">
        <v>0.34</v>
      </c>
      <c r="H37" s="4">
        <v>4.8860000000000001</v>
      </c>
      <c r="J37" s="4">
        <v>0.34</v>
      </c>
      <c r="K37" s="4">
        <v>4.0697999999999999</v>
      </c>
      <c r="M37" s="4">
        <v>0.34</v>
      </c>
      <c r="N37" s="4">
        <v>10.086599781765127</v>
      </c>
      <c r="P37" s="4">
        <v>0.34</v>
      </c>
      <c r="Q37" s="4">
        <v>26.684370807617086</v>
      </c>
      <c r="S37" s="4">
        <v>0.34</v>
      </c>
      <c r="T37" s="4">
        <v>4.2619295414409963</v>
      </c>
      <c r="V37" s="4">
        <v>0.34</v>
      </c>
      <c r="W37" s="4">
        <v>12.546746070000522</v>
      </c>
      <c r="Y37" s="5">
        <v>34</v>
      </c>
      <c r="Z37" s="7">
        <v>3012</v>
      </c>
      <c r="AA37" s="11"/>
      <c r="AB37" s="7">
        <v>3012</v>
      </c>
      <c r="AC37" s="5">
        <v>34</v>
      </c>
      <c r="AE37" s="5">
        <v>34</v>
      </c>
      <c r="AF37" s="10">
        <v>1056</v>
      </c>
    </row>
    <row r="38" spans="1:32" x14ac:dyDescent="0.2">
      <c r="A38" s="4">
        <v>0.35</v>
      </c>
      <c r="B38" s="4">
        <v>26.88843192372115</v>
      </c>
      <c r="D38" s="4">
        <v>0.35</v>
      </c>
      <c r="E38" s="4">
        <v>36.67</v>
      </c>
      <c r="G38" s="4">
        <v>0.35</v>
      </c>
      <c r="H38" s="4">
        <v>5.03</v>
      </c>
      <c r="J38" s="4">
        <v>0.35</v>
      </c>
      <c r="K38" s="4">
        <v>4.1894999999999998</v>
      </c>
      <c r="M38" s="4">
        <v>0.35</v>
      </c>
      <c r="N38" s="4">
        <v>10.07316888991191</v>
      </c>
      <c r="P38" s="4">
        <v>0.35</v>
      </c>
      <c r="Q38" s="4">
        <v>27.490010793226116</v>
      </c>
      <c r="S38" s="4">
        <v>0.35</v>
      </c>
      <c r="T38" s="4">
        <v>4.2562545353938042</v>
      </c>
      <c r="V38" s="4">
        <v>0.35</v>
      </c>
      <c r="W38" s="4">
        <v>12.530039350866033</v>
      </c>
      <c r="Y38" s="5">
        <v>35</v>
      </c>
      <c r="Z38" s="7">
        <v>3101</v>
      </c>
      <c r="AA38" s="11"/>
      <c r="AB38" s="7">
        <v>3101</v>
      </c>
      <c r="AC38" s="5">
        <v>35</v>
      </c>
      <c r="AE38" s="5">
        <v>35</v>
      </c>
      <c r="AF38" s="7">
        <v>1087</v>
      </c>
    </row>
    <row r="39" spans="1:32" ht="15" thickBot="1" x14ac:dyDescent="0.25">
      <c r="A39" s="4">
        <v>0.36</v>
      </c>
      <c r="B39" s="4">
        <v>27.633054517697552</v>
      </c>
      <c r="D39" s="4">
        <v>0.36</v>
      </c>
      <c r="E39" s="4">
        <v>37.752000000000002</v>
      </c>
      <c r="G39" s="4">
        <v>0.36</v>
      </c>
      <c r="H39" s="4">
        <v>5.1740000000000004</v>
      </c>
      <c r="J39" s="4">
        <v>0.36</v>
      </c>
      <c r="K39" s="4">
        <v>4.3091999999999997</v>
      </c>
      <c r="M39" s="4">
        <v>0.36</v>
      </c>
      <c r="N39" s="4">
        <v>10.059755882069151</v>
      </c>
      <c r="P39" s="4">
        <v>0.36</v>
      </c>
      <c r="Q39" s="4">
        <v>28.294578022529411</v>
      </c>
      <c r="S39" s="4">
        <v>0.36</v>
      </c>
      <c r="T39" s="4">
        <v>4.2505870859458765</v>
      </c>
      <c r="V39" s="4">
        <v>0.36</v>
      </c>
      <c r="W39" s="4">
        <v>12.513354877695772</v>
      </c>
      <c r="Y39" s="5">
        <v>36</v>
      </c>
      <c r="Z39" s="7">
        <v>3189</v>
      </c>
      <c r="AA39" s="11"/>
      <c r="AB39" s="7">
        <v>3189</v>
      </c>
      <c r="AC39" s="5">
        <v>36</v>
      </c>
      <c r="AE39" s="5">
        <v>36</v>
      </c>
      <c r="AF39" s="10">
        <v>1118</v>
      </c>
    </row>
    <row r="40" spans="1:32" x14ac:dyDescent="0.2">
      <c r="A40" s="4">
        <v>0.37</v>
      </c>
      <c r="B40" s="4">
        <v>28.376685603559473</v>
      </c>
      <c r="D40" s="4">
        <v>0.37</v>
      </c>
      <c r="E40" s="4">
        <v>38.834000000000003</v>
      </c>
      <c r="G40" s="4">
        <v>0.37</v>
      </c>
      <c r="H40" s="4">
        <v>5.3180000000000005</v>
      </c>
      <c r="J40" s="4">
        <v>0.37</v>
      </c>
      <c r="K40" s="4">
        <v>4.4288999999999996</v>
      </c>
      <c r="M40" s="4">
        <v>0.37</v>
      </c>
      <c r="N40" s="4">
        <v>10.046360734423253</v>
      </c>
      <c r="P40" s="4">
        <v>0.37</v>
      </c>
      <c r="Q40" s="4">
        <v>29.098073923964126</v>
      </c>
      <c r="S40" s="4">
        <v>0.37</v>
      </c>
      <c r="T40" s="4">
        <v>4.2449271830351627</v>
      </c>
      <c r="V40" s="4">
        <v>0.37</v>
      </c>
      <c r="W40" s="4">
        <v>12.496692620867949</v>
      </c>
      <c r="Y40" s="5">
        <v>37</v>
      </c>
      <c r="Z40" s="7">
        <v>3278</v>
      </c>
      <c r="AA40" s="11"/>
      <c r="AB40" s="7">
        <v>3278</v>
      </c>
      <c r="AC40" s="5">
        <v>37</v>
      </c>
      <c r="AE40" s="5">
        <v>37</v>
      </c>
      <c r="AF40" s="7">
        <v>1149</v>
      </c>
    </row>
    <row r="41" spans="1:32" ht="15" thickBot="1" x14ac:dyDescent="0.25">
      <c r="A41" s="4">
        <v>0.38</v>
      </c>
      <c r="B41" s="4">
        <v>29.119326501557396</v>
      </c>
      <c r="D41" s="4">
        <v>0.38</v>
      </c>
      <c r="E41" s="4">
        <v>39.915999999999997</v>
      </c>
      <c r="G41" s="4">
        <v>0.38</v>
      </c>
      <c r="H41" s="4">
        <v>5.4620000000000006</v>
      </c>
      <c r="J41" s="4">
        <v>0.38</v>
      </c>
      <c r="K41" s="4">
        <v>4.5485999999999995</v>
      </c>
      <c r="M41" s="4">
        <v>0.38</v>
      </c>
      <c r="N41" s="4">
        <v>10.032983423192329</v>
      </c>
      <c r="P41" s="4">
        <v>0.38</v>
      </c>
      <c r="Q41" s="4">
        <v>29.900499924065372</v>
      </c>
      <c r="S41" s="4">
        <v>0.38</v>
      </c>
      <c r="T41" s="4">
        <v>4.2392748166130119</v>
      </c>
      <c r="V41" s="4">
        <v>0.38</v>
      </c>
      <c r="W41" s="4">
        <v>12.480052550800215</v>
      </c>
      <c r="Y41" s="5">
        <v>38</v>
      </c>
      <c r="Z41" s="7">
        <v>3366</v>
      </c>
      <c r="AA41" s="11"/>
      <c r="AB41" s="7">
        <v>3366</v>
      </c>
      <c r="AC41" s="5">
        <v>38</v>
      </c>
      <c r="AE41" s="5">
        <v>38</v>
      </c>
      <c r="AF41" s="10">
        <v>1180</v>
      </c>
    </row>
    <row r="42" spans="1:32" x14ac:dyDescent="0.2">
      <c r="A42" s="4">
        <v>0.39</v>
      </c>
      <c r="B42" s="4">
        <v>29.860978530183818</v>
      </c>
      <c r="D42" s="4">
        <v>0.39</v>
      </c>
      <c r="E42" s="4">
        <v>40.997999999999998</v>
      </c>
      <c r="G42" s="4">
        <v>0.39</v>
      </c>
      <c r="H42" s="4">
        <v>5.6060000000000008</v>
      </c>
      <c r="J42" s="4">
        <v>0.39</v>
      </c>
      <c r="K42" s="4">
        <v>4.6682999999999995</v>
      </c>
      <c r="M42" s="4">
        <v>0.39</v>
      </c>
      <c r="N42" s="4">
        <v>10.019623924626162</v>
      </c>
      <c r="P42" s="4">
        <v>0.39</v>
      </c>
      <c r="Q42" s="4">
        <v>30.701857447468747</v>
      </c>
      <c r="S42" s="4">
        <v>0.39</v>
      </c>
      <c r="T42" s="4">
        <v>4.2336299766441527</v>
      </c>
      <c r="V42" s="4">
        <v>0.39</v>
      </c>
      <c r="W42" s="4">
        <v>12.463434637949616</v>
      </c>
      <c r="Y42" s="5">
        <v>39</v>
      </c>
      <c r="Z42" s="7">
        <v>3455</v>
      </c>
      <c r="AA42" s="11"/>
      <c r="AB42" s="7">
        <v>3455</v>
      </c>
      <c r="AC42" s="5">
        <v>39</v>
      </c>
      <c r="AE42" s="5">
        <v>39</v>
      </c>
      <c r="AF42" s="7">
        <v>1211</v>
      </c>
    </row>
    <row r="43" spans="1:32" ht="15" thickBot="1" x14ac:dyDescent="0.25">
      <c r="A43" s="4">
        <v>0.4</v>
      </c>
      <c r="B43" s="4">
        <v>31.1</v>
      </c>
      <c r="D43" s="4">
        <v>0.4</v>
      </c>
      <c r="E43" s="4">
        <v>42.08</v>
      </c>
      <c r="G43" s="4">
        <v>0.4</v>
      </c>
      <c r="H43" s="4">
        <v>5.75</v>
      </c>
      <c r="J43" s="4">
        <v>0.4</v>
      </c>
      <c r="K43" s="4">
        <v>4.7880000000000003</v>
      </c>
      <c r="M43" s="4">
        <v>0.4</v>
      </c>
      <c r="N43" s="4">
        <v>13.07</v>
      </c>
      <c r="P43" s="4">
        <v>0.4</v>
      </c>
      <c r="Q43" s="4">
        <v>31.56</v>
      </c>
      <c r="S43" s="4">
        <v>0.4</v>
      </c>
      <c r="T43" s="4">
        <v>5.53</v>
      </c>
      <c r="V43" s="4">
        <v>0.4</v>
      </c>
      <c r="W43" s="4">
        <v>16.260000000000002</v>
      </c>
      <c r="Y43" s="5">
        <v>40</v>
      </c>
      <c r="Z43" s="9">
        <v>3544</v>
      </c>
      <c r="AA43" s="11"/>
      <c r="AB43" s="9">
        <v>3544</v>
      </c>
      <c r="AC43" s="5">
        <v>40</v>
      </c>
      <c r="AE43" s="5">
        <v>40</v>
      </c>
      <c r="AF43" s="10">
        <v>1243</v>
      </c>
    </row>
    <row r="44" spans="1:32" x14ac:dyDescent="0.2">
      <c r="A44" s="4">
        <v>0.41</v>
      </c>
      <c r="B44" s="4">
        <v>31.91</v>
      </c>
      <c r="D44" s="4">
        <v>0.41</v>
      </c>
      <c r="E44" s="4">
        <v>43.173999999999999</v>
      </c>
      <c r="G44" s="4">
        <v>0.41</v>
      </c>
      <c r="H44" s="4">
        <v>5.8929999999999998</v>
      </c>
      <c r="J44" s="4">
        <v>0.41</v>
      </c>
      <c r="K44" s="4">
        <v>4.9077000000000002</v>
      </c>
      <c r="M44" s="4">
        <v>0.41</v>
      </c>
      <c r="N44" s="4">
        <v>13.397</v>
      </c>
      <c r="P44" s="4">
        <v>0.41</v>
      </c>
      <c r="Q44" s="4">
        <v>32.379999999999995</v>
      </c>
      <c r="S44" s="4">
        <v>0.41</v>
      </c>
      <c r="T44" s="4">
        <v>5.6669999999999998</v>
      </c>
      <c r="V44" s="4">
        <v>0.41</v>
      </c>
      <c r="W44" s="4">
        <v>16.666</v>
      </c>
      <c r="Y44" s="5">
        <v>41</v>
      </c>
      <c r="Z44" s="7">
        <v>3632</v>
      </c>
      <c r="AA44" s="11"/>
      <c r="AB44" s="7">
        <v>3632</v>
      </c>
      <c r="AC44" s="5">
        <v>41</v>
      </c>
      <c r="AE44" s="5">
        <v>41</v>
      </c>
      <c r="AF44" s="7">
        <v>1274</v>
      </c>
    </row>
    <row r="45" spans="1:32" ht="15" thickBot="1" x14ac:dyDescent="0.25">
      <c r="A45" s="4">
        <v>0.42</v>
      </c>
      <c r="B45" s="4">
        <v>32.72</v>
      </c>
      <c r="D45" s="4">
        <v>0.42</v>
      </c>
      <c r="E45" s="4">
        <v>44.268000000000001</v>
      </c>
      <c r="G45" s="4">
        <v>0.42</v>
      </c>
      <c r="H45" s="4">
        <v>6.0359999999999996</v>
      </c>
      <c r="J45" s="4">
        <v>0.42</v>
      </c>
      <c r="K45" s="4">
        <v>5.0274000000000001</v>
      </c>
      <c r="M45" s="4">
        <v>0.42</v>
      </c>
      <c r="N45" s="4">
        <v>13.724</v>
      </c>
      <c r="P45" s="4">
        <v>0.42</v>
      </c>
      <c r="Q45" s="4">
        <v>33.199999999999996</v>
      </c>
      <c r="S45" s="4">
        <v>0.42</v>
      </c>
      <c r="T45" s="4">
        <v>5.8040000000000003</v>
      </c>
      <c r="V45" s="4">
        <v>0.42</v>
      </c>
      <c r="W45" s="4">
        <v>17.071999999999999</v>
      </c>
      <c r="Y45" s="5">
        <v>42</v>
      </c>
      <c r="Z45" s="7">
        <v>3721</v>
      </c>
      <c r="AA45" s="11"/>
      <c r="AB45" s="7">
        <v>3721</v>
      </c>
      <c r="AC45" s="5">
        <v>42</v>
      </c>
      <c r="AE45" s="5">
        <v>42</v>
      </c>
      <c r="AF45" s="10">
        <v>1305</v>
      </c>
    </row>
    <row r="46" spans="1:32" x14ac:dyDescent="0.2">
      <c r="A46" s="4">
        <v>0.43</v>
      </c>
      <c r="B46" s="4">
        <v>33.53</v>
      </c>
      <c r="D46" s="4">
        <v>0.43</v>
      </c>
      <c r="E46" s="4">
        <v>45.362000000000002</v>
      </c>
      <c r="G46" s="4">
        <v>0.43</v>
      </c>
      <c r="H46" s="4">
        <v>6.1789999999999994</v>
      </c>
      <c r="J46" s="4">
        <v>0.43</v>
      </c>
      <c r="K46" s="4">
        <v>5.1471</v>
      </c>
      <c r="M46" s="4">
        <v>0.43</v>
      </c>
      <c r="N46" s="4">
        <v>14.051</v>
      </c>
      <c r="P46" s="4">
        <v>0.43</v>
      </c>
      <c r="Q46" s="4">
        <v>34.019999999999996</v>
      </c>
      <c r="S46" s="4">
        <v>0.43</v>
      </c>
      <c r="T46" s="4">
        <v>5.9410000000000007</v>
      </c>
      <c r="V46" s="4">
        <v>0.43</v>
      </c>
      <c r="W46" s="4">
        <v>17.477999999999998</v>
      </c>
      <c r="Y46" s="5">
        <v>43</v>
      </c>
      <c r="Z46" s="7">
        <v>3809</v>
      </c>
      <c r="AA46" s="11"/>
      <c r="AB46" s="7">
        <v>3809</v>
      </c>
      <c r="AC46" s="5">
        <v>43</v>
      </c>
      <c r="AE46" s="5">
        <v>43</v>
      </c>
      <c r="AF46" s="7">
        <v>1336</v>
      </c>
    </row>
    <row r="47" spans="1:32" ht="15" thickBot="1" x14ac:dyDescent="0.25">
      <c r="A47" s="4">
        <v>0.44</v>
      </c>
      <c r="B47" s="4">
        <v>34.340000000000003</v>
      </c>
      <c r="D47" s="4">
        <v>0.44</v>
      </c>
      <c r="E47" s="4">
        <v>46.456000000000003</v>
      </c>
      <c r="G47" s="4">
        <v>0.44</v>
      </c>
      <c r="H47" s="4">
        <v>6.3219999999999992</v>
      </c>
      <c r="J47" s="4">
        <v>0.44</v>
      </c>
      <c r="K47" s="4">
        <v>5.2667999999999999</v>
      </c>
      <c r="M47" s="4">
        <v>0.44</v>
      </c>
      <c r="N47" s="4">
        <v>14.378</v>
      </c>
      <c r="P47" s="4">
        <v>0.44</v>
      </c>
      <c r="Q47" s="4">
        <v>34.839999999999996</v>
      </c>
      <c r="S47" s="4">
        <v>0.44</v>
      </c>
      <c r="T47" s="4">
        <v>6.0780000000000012</v>
      </c>
      <c r="V47" s="4">
        <v>0.44</v>
      </c>
      <c r="W47" s="4">
        <v>17.883999999999997</v>
      </c>
      <c r="Y47" s="5">
        <v>44</v>
      </c>
      <c r="Z47" s="7">
        <v>3898</v>
      </c>
      <c r="AA47" s="11"/>
      <c r="AB47" s="7">
        <v>3898</v>
      </c>
      <c r="AC47" s="5">
        <v>44</v>
      </c>
      <c r="AE47" s="5">
        <v>44</v>
      </c>
      <c r="AF47" s="10">
        <v>1367</v>
      </c>
    </row>
    <row r="48" spans="1:32" x14ac:dyDescent="0.2">
      <c r="A48" s="4">
        <v>0.45</v>
      </c>
      <c r="B48" s="4">
        <v>35.150000000000006</v>
      </c>
      <c r="D48" s="4">
        <v>0.45</v>
      </c>
      <c r="E48" s="4">
        <v>47.55</v>
      </c>
      <c r="G48" s="4">
        <v>0.45</v>
      </c>
      <c r="H48" s="4">
        <v>6.464999999999999</v>
      </c>
      <c r="J48" s="4">
        <v>0.45</v>
      </c>
      <c r="K48" s="4">
        <v>5.3864999999999998</v>
      </c>
      <c r="M48" s="4">
        <v>0.45</v>
      </c>
      <c r="N48" s="4">
        <v>14.705</v>
      </c>
      <c r="P48" s="4">
        <v>0.45</v>
      </c>
      <c r="Q48" s="4">
        <v>35.659999999999997</v>
      </c>
      <c r="S48" s="4">
        <v>0.45</v>
      </c>
      <c r="T48" s="4">
        <v>6.2150000000000016</v>
      </c>
      <c r="V48" s="4">
        <v>0.45</v>
      </c>
      <c r="W48" s="4">
        <v>18.289999999999996</v>
      </c>
      <c r="Y48" s="5">
        <v>45</v>
      </c>
      <c r="Z48" s="7">
        <v>3987</v>
      </c>
      <c r="AA48" s="11"/>
      <c r="AB48" s="7">
        <v>3987</v>
      </c>
      <c r="AC48" s="5">
        <v>45</v>
      </c>
      <c r="AE48" s="5">
        <v>45</v>
      </c>
      <c r="AF48" s="7">
        <v>1398</v>
      </c>
    </row>
    <row r="49" spans="1:32" ht="15" thickBot="1" x14ac:dyDescent="0.25">
      <c r="A49" s="4">
        <v>0.46</v>
      </c>
      <c r="B49" s="4">
        <v>35.960000000000008</v>
      </c>
      <c r="D49" s="4">
        <v>0.46</v>
      </c>
      <c r="E49" s="4">
        <v>48.643999999999998</v>
      </c>
      <c r="G49" s="4">
        <v>0.46</v>
      </c>
      <c r="H49" s="4">
        <v>6.6079999999999988</v>
      </c>
      <c r="J49" s="4">
        <v>0.46</v>
      </c>
      <c r="K49" s="4">
        <v>5.5061999999999998</v>
      </c>
      <c r="M49" s="4">
        <v>0.46</v>
      </c>
      <c r="N49" s="4">
        <v>15.032</v>
      </c>
      <c r="P49" s="4">
        <v>0.46</v>
      </c>
      <c r="Q49" s="4">
        <v>36.479999999999997</v>
      </c>
      <c r="S49" s="4">
        <v>0.46</v>
      </c>
      <c r="T49" s="4">
        <v>6.3520000000000021</v>
      </c>
      <c r="V49" s="4">
        <v>0.46</v>
      </c>
      <c r="W49" s="4">
        <v>18.695999999999994</v>
      </c>
      <c r="Y49" s="5">
        <v>46</v>
      </c>
      <c r="Z49" s="7">
        <v>4075</v>
      </c>
      <c r="AA49" s="11"/>
      <c r="AB49" s="7">
        <v>4075</v>
      </c>
      <c r="AC49" s="5">
        <v>46</v>
      </c>
      <c r="AE49" s="5">
        <v>46</v>
      </c>
      <c r="AF49" s="10">
        <v>1429</v>
      </c>
    </row>
    <row r="50" spans="1:32" x14ac:dyDescent="0.2">
      <c r="A50" s="4">
        <v>0.47</v>
      </c>
      <c r="B50" s="4">
        <v>36.77000000000001</v>
      </c>
      <c r="D50" s="4">
        <v>0.47</v>
      </c>
      <c r="E50" s="4">
        <v>49.738</v>
      </c>
      <c r="G50" s="4">
        <v>0.47</v>
      </c>
      <c r="H50" s="4">
        <v>6.7509999999999986</v>
      </c>
      <c r="J50" s="4">
        <v>0.47</v>
      </c>
      <c r="K50" s="4">
        <v>5.6258999999999997</v>
      </c>
      <c r="M50" s="4">
        <v>0.47</v>
      </c>
      <c r="N50" s="4">
        <v>15.359</v>
      </c>
      <c r="P50" s="4">
        <v>0.47</v>
      </c>
      <c r="Q50" s="4">
        <v>37.299999999999997</v>
      </c>
      <c r="S50" s="4">
        <v>0.47</v>
      </c>
      <c r="T50" s="4">
        <v>6.4890000000000025</v>
      </c>
      <c r="V50" s="4">
        <v>0.47</v>
      </c>
      <c r="W50" s="4">
        <v>19.101999999999993</v>
      </c>
      <c r="Y50" s="5">
        <v>47</v>
      </c>
      <c r="Z50" s="7">
        <v>4164</v>
      </c>
      <c r="AA50" s="12"/>
      <c r="AB50" s="7">
        <v>4164</v>
      </c>
      <c r="AC50" s="5">
        <v>47</v>
      </c>
      <c r="AE50" s="5">
        <v>47</v>
      </c>
      <c r="AF50" s="7">
        <v>1460</v>
      </c>
    </row>
    <row r="51" spans="1:32" ht="15" thickBot="1" x14ac:dyDescent="0.25">
      <c r="A51" s="4">
        <v>0.48</v>
      </c>
      <c r="B51" s="4">
        <v>37.580000000000013</v>
      </c>
      <c r="D51" s="4">
        <v>0.48</v>
      </c>
      <c r="E51" s="4">
        <v>50.832000000000001</v>
      </c>
      <c r="G51" s="4">
        <v>0.48</v>
      </c>
      <c r="H51" s="4">
        <v>6.8939999999999984</v>
      </c>
      <c r="J51" s="4">
        <v>0.48</v>
      </c>
      <c r="K51" s="4">
        <v>5.7455999999999996</v>
      </c>
      <c r="M51" s="4">
        <v>0.48</v>
      </c>
      <c r="N51" s="4">
        <v>15.686</v>
      </c>
      <c r="P51" s="4">
        <v>0.48</v>
      </c>
      <c r="Q51" s="4">
        <v>38.119999999999997</v>
      </c>
      <c r="S51" s="4">
        <v>0.48</v>
      </c>
      <c r="T51" s="4">
        <v>6.626000000000003</v>
      </c>
      <c r="V51" s="4">
        <v>0.48</v>
      </c>
      <c r="W51" s="4">
        <v>19.507999999999992</v>
      </c>
      <c r="Y51" s="5">
        <v>48</v>
      </c>
      <c r="Z51" s="7">
        <v>4252</v>
      </c>
      <c r="AA51" s="11"/>
      <c r="AB51" s="7">
        <v>4252</v>
      </c>
      <c r="AC51" s="5">
        <v>48</v>
      </c>
      <c r="AE51" s="5">
        <v>48</v>
      </c>
      <c r="AF51" s="10">
        <v>1491</v>
      </c>
    </row>
    <row r="52" spans="1:32" x14ac:dyDescent="0.2">
      <c r="A52" s="4">
        <v>0.49</v>
      </c>
      <c r="B52" s="4">
        <v>38.390000000000015</v>
      </c>
      <c r="D52" s="4">
        <v>0.49</v>
      </c>
      <c r="E52" s="4">
        <v>51.926000000000002</v>
      </c>
      <c r="G52" s="4">
        <v>0.49</v>
      </c>
      <c r="H52" s="4">
        <v>7.0369999999999981</v>
      </c>
      <c r="J52" s="4">
        <v>0.49</v>
      </c>
      <c r="K52" s="4">
        <v>5.8652999999999995</v>
      </c>
      <c r="M52" s="4">
        <v>0.49</v>
      </c>
      <c r="N52" s="4">
        <v>16.012999999999998</v>
      </c>
      <c r="P52" s="4">
        <v>0.49</v>
      </c>
      <c r="Q52" s="4">
        <v>38.94</v>
      </c>
      <c r="S52" s="4">
        <v>0.49</v>
      </c>
      <c r="T52" s="4">
        <v>6.7630000000000035</v>
      </c>
      <c r="V52" s="4">
        <v>0.49</v>
      </c>
      <c r="W52" s="4">
        <v>19.913999999999991</v>
      </c>
      <c r="Y52" s="5">
        <v>49</v>
      </c>
      <c r="Z52" s="7">
        <v>4341</v>
      </c>
      <c r="AA52" s="11"/>
      <c r="AB52" s="7">
        <v>4341</v>
      </c>
      <c r="AC52" s="5">
        <v>49</v>
      </c>
      <c r="AE52" s="5">
        <v>49</v>
      </c>
      <c r="AF52" s="7">
        <v>1522</v>
      </c>
    </row>
    <row r="53" spans="1:32" ht="15" thickBot="1" x14ac:dyDescent="0.25">
      <c r="A53" s="4">
        <v>0.5</v>
      </c>
      <c r="B53" s="4">
        <v>39.200000000000003</v>
      </c>
      <c r="D53" s="4">
        <v>0.5</v>
      </c>
      <c r="E53" s="4">
        <v>53.02</v>
      </c>
      <c r="G53" s="4">
        <v>0.5</v>
      </c>
      <c r="H53" s="4">
        <v>7.18</v>
      </c>
      <c r="J53" s="4">
        <v>0.5</v>
      </c>
      <c r="K53" s="4">
        <v>5.9850000000000003</v>
      </c>
      <c r="M53" s="4">
        <v>0.5</v>
      </c>
      <c r="N53" s="4">
        <v>16.34</v>
      </c>
      <c r="P53" s="4">
        <v>0.5</v>
      </c>
      <c r="Q53" s="4">
        <v>39.76</v>
      </c>
      <c r="S53" s="4">
        <v>0.5</v>
      </c>
      <c r="T53" s="4">
        <v>6.9</v>
      </c>
      <c r="V53" s="4">
        <v>0.5</v>
      </c>
      <c r="W53" s="4">
        <v>20.32</v>
      </c>
      <c r="Y53" s="5">
        <v>50</v>
      </c>
      <c r="Z53" s="9">
        <v>4430</v>
      </c>
      <c r="AB53" s="9">
        <v>4430</v>
      </c>
      <c r="AC53" s="5">
        <v>50</v>
      </c>
      <c r="AE53" s="5">
        <v>50</v>
      </c>
      <c r="AF53" s="10">
        <v>1554</v>
      </c>
    </row>
    <row r="54" spans="1:32" x14ac:dyDescent="0.2">
      <c r="A54" s="4">
        <v>0.51</v>
      </c>
      <c r="B54" s="4">
        <v>40.010000000000005</v>
      </c>
      <c r="D54" s="4">
        <v>0.51</v>
      </c>
      <c r="E54" s="4">
        <v>54.124000000000002</v>
      </c>
      <c r="G54" s="4">
        <v>0.51</v>
      </c>
      <c r="H54" s="4">
        <v>7.3239999999999998</v>
      </c>
      <c r="J54" s="4">
        <v>0.51</v>
      </c>
      <c r="K54" s="4">
        <v>6.1047000000000002</v>
      </c>
      <c r="M54" s="4">
        <v>0.51</v>
      </c>
      <c r="N54" s="4">
        <v>16.666</v>
      </c>
      <c r="P54" s="4">
        <v>0.51</v>
      </c>
      <c r="Q54" s="4">
        <v>40.588000000000001</v>
      </c>
      <c r="S54" s="4">
        <v>0.51</v>
      </c>
      <c r="T54" s="4">
        <v>7.0390000000000006</v>
      </c>
      <c r="V54" s="4">
        <v>0.51</v>
      </c>
      <c r="W54" s="4">
        <v>20.725999999999999</v>
      </c>
      <c r="Y54" s="5">
        <v>51</v>
      </c>
      <c r="Z54" s="7">
        <v>4518</v>
      </c>
      <c r="AB54" s="7">
        <v>4518</v>
      </c>
      <c r="AC54" s="5">
        <v>51</v>
      </c>
      <c r="AE54" s="5">
        <v>51</v>
      </c>
      <c r="AF54" s="7">
        <v>1585</v>
      </c>
    </row>
    <row r="55" spans="1:32" ht="15" thickBot="1" x14ac:dyDescent="0.25">
      <c r="A55" s="4">
        <v>0.52</v>
      </c>
      <c r="B55" s="4">
        <v>40.820000000000007</v>
      </c>
      <c r="D55" s="4">
        <v>0.52</v>
      </c>
      <c r="E55" s="4">
        <v>55.228000000000002</v>
      </c>
      <c r="G55" s="4">
        <v>0.52</v>
      </c>
      <c r="H55" s="4">
        <v>7.468</v>
      </c>
      <c r="J55" s="4">
        <v>0.52</v>
      </c>
      <c r="K55" s="4">
        <v>6.2244000000000002</v>
      </c>
      <c r="M55" s="4">
        <v>0.52</v>
      </c>
      <c r="N55" s="4">
        <v>16.992000000000001</v>
      </c>
      <c r="P55" s="4">
        <v>0.52</v>
      </c>
      <c r="Q55" s="4">
        <v>41.416000000000004</v>
      </c>
      <c r="S55" s="4">
        <v>0.52</v>
      </c>
      <c r="T55" s="4">
        <v>7.1780000000000008</v>
      </c>
      <c r="V55" s="4">
        <v>0.52</v>
      </c>
      <c r="W55" s="4">
        <v>21.131999999999998</v>
      </c>
      <c r="Y55" s="5">
        <v>52</v>
      </c>
      <c r="Z55" s="7">
        <v>4607</v>
      </c>
      <c r="AA55" s="8"/>
      <c r="AB55" s="7">
        <v>4607</v>
      </c>
      <c r="AC55" s="5">
        <v>52</v>
      </c>
      <c r="AE55" s="5">
        <v>52</v>
      </c>
      <c r="AF55" s="10">
        <v>1616</v>
      </c>
    </row>
    <row r="56" spans="1:32" x14ac:dyDescent="0.2">
      <c r="A56" s="4">
        <v>0.53</v>
      </c>
      <c r="B56" s="4">
        <v>41.63000000000001</v>
      </c>
      <c r="D56" s="4">
        <v>0.53</v>
      </c>
      <c r="E56" s="4">
        <v>56.332000000000001</v>
      </c>
      <c r="G56" s="4">
        <v>0.53</v>
      </c>
      <c r="H56" s="4">
        <v>7.6120000000000001</v>
      </c>
      <c r="J56" s="4">
        <v>0.53</v>
      </c>
      <c r="K56" s="4">
        <v>6.3441000000000001</v>
      </c>
      <c r="M56" s="4">
        <v>0.53</v>
      </c>
      <c r="N56" s="4">
        <v>17.318000000000001</v>
      </c>
      <c r="P56" s="4">
        <v>0.53</v>
      </c>
      <c r="Q56" s="4">
        <v>42.244000000000007</v>
      </c>
      <c r="S56" s="4">
        <v>0.53</v>
      </c>
      <c r="T56" s="4">
        <v>7.3170000000000011</v>
      </c>
      <c r="V56" s="4">
        <v>0.53</v>
      </c>
      <c r="W56" s="4">
        <v>21.537999999999997</v>
      </c>
      <c r="Y56" s="5">
        <v>53</v>
      </c>
      <c r="Z56" s="7">
        <v>4695</v>
      </c>
      <c r="AA56" s="8"/>
      <c r="AB56" s="7">
        <v>4695</v>
      </c>
      <c r="AC56" s="5">
        <v>53</v>
      </c>
      <c r="AE56" s="5">
        <v>53</v>
      </c>
      <c r="AF56" s="7">
        <v>1647</v>
      </c>
    </row>
    <row r="57" spans="1:32" ht="15" thickBot="1" x14ac:dyDescent="0.25">
      <c r="A57" s="4">
        <v>0.54</v>
      </c>
      <c r="B57" s="4">
        <v>42.440000000000012</v>
      </c>
      <c r="D57" s="4">
        <v>0.54</v>
      </c>
      <c r="E57" s="4">
        <v>57.436</v>
      </c>
      <c r="G57" s="4">
        <v>0.54</v>
      </c>
      <c r="H57" s="4">
        <v>7.7560000000000002</v>
      </c>
      <c r="J57" s="4">
        <v>0.54</v>
      </c>
      <c r="K57" s="4">
        <v>6.4638</v>
      </c>
      <c r="M57" s="4">
        <v>0.54</v>
      </c>
      <c r="N57" s="4">
        <v>17.644000000000002</v>
      </c>
      <c r="P57" s="4">
        <v>0.54</v>
      </c>
      <c r="Q57" s="4">
        <v>43.07200000000001</v>
      </c>
      <c r="S57" s="4">
        <v>0.54</v>
      </c>
      <c r="T57" s="4">
        <v>7.4560000000000013</v>
      </c>
      <c r="V57" s="4">
        <v>0.54</v>
      </c>
      <c r="W57" s="4">
        <v>21.943999999999996</v>
      </c>
      <c r="Y57" s="5">
        <v>54</v>
      </c>
      <c r="Z57" s="7">
        <v>4784</v>
      </c>
      <c r="AA57" s="8"/>
      <c r="AB57" s="7">
        <v>4784</v>
      </c>
      <c r="AC57" s="5">
        <v>54</v>
      </c>
      <c r="AE57" s="5">
        <v>54</v>
      </c>
      <c r="AF57" s="10">
        <v>1678</v>
      </c>
    </row>
    <row r="58" spans="1:32" x14ac:dyDescent="0.2">
      <c r="A58" s="4">
        <v>0.55000000000000004</v>
      </c>
      <c r="B58" s="4">
        <v>43.250000000000014</v>
      </c>
      <c r="D58" s="4">
        <v>0.55000000000000004</v>
      </c>
      <c r="E58" s="4">
        <v>58.54</v>
      </c>
      <c r="G58" s="4">
        <v>0.55000000000000004</v>
      </c>
      <c r="H58" s="4">
        <v>7.9</v>
      </c>
      <c r="J58" s="4">
        <v>0.55000000000000004</v>
      </c>
      <c r="K58" s="4">
        <v>6.5834999999999999</v>
      </c>
      <c r="M58" s="4">
        <v>0.55000000000000004</v>
      </c>
      <c r="N58" s="4">
        <v>17.970000000000002</v>
      </c>
      <c r="P58" s="4">
        <v>0.55000000000000004</v>
      </c>
      <c r="Q58" s="4">
        <v>43.900000000000013</v>
      </c>
      <c r="S58" s="4">
        <v>0.55000000000000004</v>
      </c>
      <c r="T58" s="4">
        <v>7.5950000000000015</v>
      </c>
      <c r="V58" s="4">
        <v>0.55000000000000004</v>
      </c>
      <c r="W58" s="4">
        <v>22.349999999999994</v>
      </c>
      <c r="Y58" s="5">
        <v>55</v>
      </c>
      <c r="Z58" s="7">
        <v>4873</v>
      </c>
      <c r="AA58" s="8"/>
      <c r="AB58" s="7">
        <v>4873</v>
      </c>
      <c r="AC58" s="5">
        <v>55</v>
      </c>
      <c r="AE58" s="5">
        <v>55</v>
      </c>
      <c r="AF58" s="7">
        <v>1709</v>
      </c>
    </row>
    <row r="59" spans="1:32" ht="15" thickBot="1" x14ac:dyDescent="0.25">
      <c r="A59" s="4">
        <v>0.56000000000000005</v>
      </c>
      <c r="B59" s="4">
        <v>44.060000000000016</v>
      </c>
      <c r="D59" s="4">
        <v>0.56000000000000005</v>
      </c>
      <c r="E59" s="4">
        <v>59.643999999999998</v>
      </c>
      <c r="G59" s="4">
        <v>0.56000000000000005</v>
      </c>
      <c r="H59" s="4">
        <v>8.0440000000000005</v>
      </c>
      <c r="J59" s="4">
        <v>0.56000000000000005</v>
      </c>
      <c r="K59" s="4">
        <v>6.7031999999999998</v>
      </c>
      <c r="M59" s="4">
        <v>0.56000000000000005</v>
      </c>
      <c r="N59" s="4">
        <v>18.296000000000003</v>
      </c>
      <c r="P59" s="4">
        <v>0.56000000000000005</v>
      </c>
      <c r="Q59" s="4">
        <v>44.728000000000016</v>
      </c>
      <c r="S59" s="4">
        <v>0.56000000000000005</v>
      </c>
      <c r="T59" s="4">
        <v>7.7340000000000018</v>
      </c>
      <c r="V59" s="4">
        <v>0.56000000000000005</v>
      </c>
      <c r="W59" s="4">
        <v>22.755999999999993</v>
      </c>
      <c r="Y59" s="5">
        <v>56</v>
      </c>
      <c r="Z59" s="7">
        <v>4961</v>
      </c>
      <c r="AA59" s="8"/>
      <c r="AB59" s="7">
        <v>4961</v>
      </c>
      <c r="AC59" s="5">
        <v>56</v>
      </c>
      <c r="AE59" s="5">
        <v>56</v>
      </c>
      <c r="AF59" s="10">
        <v>1740</v>
      </c>
    </row>
    <row r="60" spans="1:32" x14ac:dyDescent="0.2">
      <c r="A60" s="4">
        <v>0.56999999999999995</v>
      </c>
      <c r="B60" s="4">
        <v>44.870000000000019</v>
      </c>
      <c r="D60" s="4">
        <v>0.56999999999999995</v>
      </c>
      <c r="E60" s="4">
        <v>60.747999999999998</v>
      </c>
      <c r="G60" s="4">
        <v>0.56999999999999995</v>
      </c>
      <c r="H60" s="4">
        <v>8.1880000000000006</v>
      </c>
      <c r="J60" s="4">
        <v>0.56999999999999995</v>
      </c>
      <c r="K60" s="4">
        <v>6.8228999999999997</v>
      </c>
      <c r="M60" s="4">
        <v>0.56999999999999995</v>
      </c>
      <c r="N60" s="4">
        <v>18.622000000000003</v>
      </c>
      <c r="P60" s="4">
        <v>0.56999999999999995</v>
      </c>
      <c r="Q60" s="4">
        <v>45.556000000000019</v>
      </c>
      <c r="S60" s="4">
        <v>0.56999999999999995</v>
      </c>
      <c r="T60" s="4">
        <v>7.873000000000002</v>
      </c>
      <c r="V60" s="4">
        <v>0.56999999999999995</v>
      </c>
      <c r="W60" s="4">
        <v>23.161999999999992</v>
      </c>
      <c r="Y60" s="5">
        <v>57</v>
      </c>
      <c r="Z60" s="7">
        <v>5050</v>
      </c>
      <c r="AA60" s="8"/>
      <c r="AB60" s="7">
        <v>5050</v>
      </c>
      <c r="AC60" s="5">
        <v>57</v>
      </c>
      <c r="AE60" s="5">
        <v>57</v>
      </c>
      <c r="AF60" s="7">
        <v>1771</v>
      </c>
    </row>
    <row r="61" spans="1:32" ht="15" thickBot="1" x14ac:dyDescent="0.25">
      <c r="A61" s="4">
        <v>0.57999999999999996</v>
      </c>
      <c r="B61" s="4">
        <v>45.680000000000021</v>
      </c>
      <c r="D61" s="4">
        <v>0.57999999999999996</v>
      </c>
      <c r="E61" s="4">
        <v>61.851999999999997</v>
      </c>
      <c r="G61" s="4">
        <v>0.57999999999999996</v>
      </c>
      <c r="H61" s="4">
        <v>8.3320000000000007</v>
      </c>
      <c r="J61" s="4">
        <v>0.57999999999999996</v>
      </c>
      <c r="K61" s="4">
        <v>6.9425999999999997</v>
      </c>
      <c r="M61" s="4">
        <v>0.57999999999999996</v>
      </c>
      <c r="N61" s="4">
        <v>18.948000000000004</v>
      </c>
      <c r="P61" s="4">
        <v>0.57999999999999996</v>
      </c>
      <c r="Q61" s="4">
        <v>46.384000000000022</v>
      </c>
      <c r="S61" s="4">
        <v>0.57999999999999996</v>
      </c>
      <c r="T61" s="4">
        <v>8.0120000000000022</v>
      </c>
      <c r="V61" s="4">
        <v>0.57999999999999996</v>
      </c>
      <c r="W61" s="4">
        <v>23.567999999999991</v>
      </c>
      <c r="Y61" s="5">
        <v>58</v>
      </c>
      <c r="Z61" s="7">
        <v>5138</v>
      </c>
      <c r="AA61" s="8"/>
      <c r="AB61" s="7">
        <v>5138</v>
      </c>
      <c r="AC61" s="5">
        <v>58</v>
      </c>
      <c r="AE61" s="5">
        <v>58</v>
      </c>
      <c r="AF61" s="10">
        <v>1802</v>
      </c>
    </row>
    <row r="62" spans="1:32" x14ac:dyDescent="0.2">
      <c r="A62" s="4">
        <v>0.59</v>
      </c>
      <c r="B62" s="4">
        <v>46.490000000000023</v>
      </c>
      <c r="D62" s="4">
        <v>0.59</v>
      </c>
      <c r="E62" s="4">
        <v>62.956000000000003</v>
      </c>
      <c r="G62" s="4">
        <v>0.59</v>
      </c>
      <c r="H62" s="4">
        <v>8.4760000000000009</v>
      </c>
      <c r="J62" s="4">
        <v>0.59</v>
      </c>
      <c r="K62" s="4">
        <v>7.0622999999999996</v>
      </c>
      <c r="M62" s="4">
        <v>0.59</v>
      </c>
      <c r="N62" s="4">
        <v>19.274000000000004</v>
      </c>
      <c r="P62" s="4">
        <v>0.59</v>
      </c>
      <c r="Q62" s="4">
        <v>47.212000000000025</v>
      </c>
      <c r="S62" s="4">
        <v>0.59</v>
      </c>
      <c r="T62" s="4">
        <v>8.1510000000000016</v>
      </c>
      <c r="V62" s="4">
        <v>0.59</v>
      </c>
      <c r="W62" s="4">
        <v>23.97399999999999</v>
      </c>
      <c r="Y62" s="5">
        <v>59</v>
      </c>
      <c r="Z62" s="7">
        <v>5227</v>
      </c>
      <c r="AA62" s="8"/>
      <c r="AB62" s="7">
        <v>5227</v>
      </c>
      <c r="AC62" s="5">
        <v>59</v>
      </c>
      <c r="AE62" s="5">
        <v>59</v>
      </c>
      <c r="AF62" s="7">
        <v>1833</v>
      </c>
    </row>
    <row r="63" spans="1:32" ht="15" thickBot="1" x14ac:dyDescent="0.25">
      <c r="A63" s="4">
        <v>0.6</v>
      </c>
      <c r="B63" s="4">
        <v>47.3</v>
      </c>
      <c r="D63" s="4">
        <v>0.6</v>
      </c>
      <c r="E63" s="4">
        <v>64.06</v>
      </c>
      <c r="G63" s="4">
        <v>0.6</v>
      </c>
      <c r="H63" s="4">
        <v>8.6199999999999992</v>
      </c>
      <c r="J63" s="4">
        <v>0.6</v>
      </c>
      <c r="K63" s="4">
        <v>7.1820000000000004</v>
      </c>
      <c r="M63" s="4">
        <v>0.6</v>
      </c>
      <c r="N63" s="4">
        <v>19.600000000000001</v>
      </c>
      <c r="P63" s="4">
        <v>0.6</v>
      </c>
      <c r="Q63" s="4">
        <v>48.04</v>
      </c>
      <c r="S63" s="4">
        <v>0.6</v>
      </c>
      <c r="T63" s="4">
        <v>8.2899999999999991</v>
      </c>
      <c r="V63" s="4">
        <v>0.6</v>
      </c>
      <c r="W63" s="4">
        <v>24.38</v>
      </c>
      <c r="Y63" s="5">
        <v>60</v>
      </c>
      <c r="Z63" s="9">
        <v>5316</v>
      </c>
      <c r="AA63" s="8"/>
      <c r="AB63" s="9">
        <v>5316</v>
      </c>
      <c r="AC63" s="5">
        <v>60</v>
      </c>
      <c r="AE63" s="5">
        <v>60</v>
      </c>
      <c r="AF63" s="10">
        <v>1865</v>
      </c>
    </row>
    <row r="64" spans="1:32" x14ac:dyDescent="0.2">
      <c r="A64" s="4">
        <v>0.61</v>
      </c>
      <c r="B64" s="4">
        <v>48.12</v>
      </c>
      <c r="D64" s="4">
        <v>0.61</v>
      </c>
      <c r="E64" s="4">
        <v>65.171000000000006</v>
      </c>
      <c r="G64" s="4">
        <v>0.61</v>
      </c>
      <c r="H64" s="4">
        <v>8.7629999999999999</v>
      </c>
      <c r="J64" s="4">
        <v>0.61</v>
      </c>
      <c r="K64" s="4">
        <v>7.3017000000000003</v>
      </c>
      <c r="M64" s="4">
        <v>0.61</v>
      </c>
      <c r="N64" s="4">
        <v>19.927</v>
      </c>
      <c r="P64" s="4">
        <v>0.61</v>
      </c>
      <c r="Q64" s="4">
        <v>48.874000000000002</v>
      </c>
      <c r="S64" s="4">
        <v>0.61</v>
      </c>
      <c r="T64" s="4">
        <v>8.427999999999999</v>
      </c>
      <c r="V64" s="4">
        <v>0.61</v>
      </c>
      <c r="W64" s="4">
        <v>24.786999999999999</v>
      </c>
      <c r="Y64" s="5">
        <v>61</v>
      </c>
      <c r="Z64" s="7">
        <v>5404</v>
      </c>
      <c r="AA64" s="8"/>
      <c r="AB64" s="7">
        <v>5404</v>
      </c>
      <c r="AC64" s="5">
        <v>61</v>
      </c>
      <c r="AE64" s="5">
        <v>61</v>
      </c>
      <c r="AF64" s="7">
        <v>1896</v>
      </c>
    </row>
    <row r="65" spans="1:32" ht="15" thickBot="1" x14ac:dyDescent="0.25">
      <c r="A65" s="4">
        <v>0.62</v>
      </c>
      <c r="B65" s="4">
        <v>48.94</v>
      </c>
      <c r="D65" s="4">
        <v>0.62</v>
      </c>
      <c r="E65" s="4">
        <v>66.281999999999996</v>
      </c>
      <c r="G65" s="4">
        <v>0.62</v>
      </c>
      <c r="H65" s="4">
        <v>8.9060000000000006</v>
      </c>
      <c r="J65" s="4">
        <v>0.62</v>
      </c>
      <c r="K65" s="4">
        <v>7.4214000000000002</v>
      </c>
      <c r="M65" s="4">
        <v>0.62</v>
      </c>
      <c r="N65" s="4">
        <v>20.253999999999998</v>
      </c>
      <c r="P65" s="4">
        <v>0.62</v>
      </c>
      <c r="Q65" s="4">
        <v>49.708000000000006</v>
      </c>
      <c r="S65" s="4">
        <v>0.62</v>
      </c>
      <c r="T65" s="4">
        <v>8.5659999999999989</v>
      </c>
      <c r="V65" s="4">
        <v>0.62</v>
      </c>
      <c r="W65" s="4">
        <v>25.193999999999999</v>
      </c>
      <c r="Y65" s="5">
        <v>62</v>
      </c>
      <c r="Z65" s="7">
        <v>5493</v>
      </c>
      <c r="AA65" s="8"/>
      <c r="AB65" s="7">
        <v>5493</v>
      </c>
      <c r="AC65" s="5">
        <v>62</v>
      </c>
      <c r="AE65" s="5">
        <v>62</v>
      </c>
      <c r="AF65" s="10">
        <v>1927</v>
      </c>
    </row>
    <row r="66" spans="1:32" x14ac:dyDescent="0.2">
      <c r="A66" s="4">
        <v>0.63</v>
      </c>
      <c r="B66" s="4">
        <v>49.76</v>
      </c>
      <c r="D66" s="4">
        <v>0.63</v>
      </c>
      <c r="E66" s="4">
        <v>67.393000000000001</v>
      </c>
      <c r="G66" s="4">
        <v>0.63</v>
      </c>
      <c r="H66" s="4">
        <v>9.0490000000000013</v>
      </c>
      <c r="J66" s="4">
        <v>0.63</v>
      </c>
      <c r="K66" s="4">
        <v>7.5411000000000001</v>
      </c>
      <c r="M66" s="4">
        <v>0.63</v>
      </c>
      <c r="N66" s="4">
        <v>20.580999999999996</v>
      </c>
      <c r="P66" s="4">
        <v>0.63</v>
      </c>
      <c r="Q66" s="4">
        <v>50.542000000000009</v>
      </c>
      <c r="S66" s="4">
        <v>0.63</v>
      </c>
      <c r="T66" s="4">
        <v>8.7039999999999988</v>
      </c>
      <c r="V66" s="4">
        <v>0.63</v>
      </c>
      <c r="W66" s="4">
        <v>25.600999999999999</v>
      </c>
      <c r="Y66" s="5">
        <v>63</v>
      </c>
      <c r="Z66" s="7">
        <v>5581</v>
      </c>
      <c r="AA66" s="8"/>
      <c r="AB66" s="7">
        <v>5581</v>
      </c>
      <c r="AC66" s="5">
        <v>63</v>
      </c>
      <c r="AE66" s="5">
        <v>63</v>
      </c>
      <c r="AF66" s="7">
        <v>1958</v>
      </c>
    </row>
    <row r="67" spans="1:32" ht="15" thickBot="1" x14ac:dyDescent="0.25">
      <c r="A67" s="4">
        <v>0.64</v>
      </c>
      <c r="B67" s="4">
        <v>50.58</v>
      </c>
      <c r="D67" s="4">
        <v>0.64</v>
      </c>
      <c r="E67" s="4">
        <v>68.504000000000005</v>
      </c>
      <c r="G67" s="4">
        <v>0.64</v>
      </c>
      <c r="H67" s="4">
        <v>9.1920000000000019</v>
      </c>
      <c r="J67" s="4">
        <v>0.64</v>
      </c>
      <c r="K67" s="4">
        <v>7.6608000000000001</v>
      </c>
      <c r="M67" s="4">
        <v>0.64</v>
      </c>
      <c r="N67" s="4">
        <v>20.907999999999994</v>
      </c>
      <c r="P67" s="4">
        <v>0.64</v>
      </c>
      <c r="Q67" s="4">
        <v>51.376000000000012</v>
      </c>
      <c r="S67" s="4">
        <v>0.64</v>
      </c>
      <c r="T67" s="4">
        <v>8.8419999999999987</v>
      </c>
      <c r="V67" s="4">
        <v>0.64</v>
      </c>
      <c r="W67" s="4">
        <v>26.007999999999999</v>
      </c>
      <c r="Y67" s="5">
        <v>64</v>
      </c>
      <c r="Z67" s="7">
        <v>5670</v>
      </c>
      <c r="AA67" s="8"/>
      <c r="AB67" s="7">
        <v>5670</v>
      </c>
      <c r="AC67" s="5">
        <v>64</v>
      </c>
      <c r="AE67" s="5">
        <v>64</v>
      </c>
      <c r="AF67" s="10">
        <v>1989</v>
      </c>
    </row>
    <row r="68" spans="1:32" x14ac:dyDescent="0.2">
      <c r="A68" s="4">
        <v>0.65</v>
      </c>
      <c r="B68" s="4">
        <v>51.4</v>
      </c>
      <c r="D68" s="4">
        <v>0.65</v>
      </c>
      <c r="E68" s="4">
        <v>69.614999999999995</v>
      </c>
      <c r="G68" s="4">
        <v>0.65</v>
      </c>
      <c r="H68" s="4">
        <v>9.3350000000000026</v>
      </c>
      <c r="J68" s="4">
        <v>0.65</v>
      </c>
      <c r="K68" s="4">
        <v>7.7805</v>
      </c>
      <c r="M68" s="4">
        <v>0.65</v>
      </c>
      <c r="N68" s="4">
        <v>21.234999999999992</v>
      </c>
      <c r="P68" s="4">
        <v>0.65</v>
      </c>
      <c r="Q68" s="4">
        <v>52.210000000000015</v>
      </c>
      <c r="S68" s="4">
        <v>0.65</v>
      </c>
      <c r="T68" s="4">
        <v>8.9799999999999986</v>
      </c>
      <c r="V68" s="4">
        <v>0.65</v>
      </c>
      <c r="W68" s="4">
        <v>26.414999999999999</v>
      </c>
      <c r="Y68" s="5">
        <v>65</v>
      </c>
      <c r="Z68" s="7">
        <v>5759</v>
      </c>
      <c r="AA68" s="8"/>
      <c r="AB68" s="7">
        <v>5759</v>
      </c>
      <c r="AC68" s="5">
        <v>65</v>
      </c>
      <c r="AE68" s="5">
        <v>65</v>
      </c>
      <c r="AF68" s="7">
        <v>2020</v>
      </c>
    </row>
    <row r="69" spans="1:32" ht="15" thickBot="1" x14ac:dyDescent="0.25">
      <c r="A69" s="4">
        <v>0.66</v>
      </c>
      <c r="B69" s="4">
        <v>52.22</v>
      </c>
      <c r="D69" s="4">
        <v>0.66</v>
      </c>
      <c r="E69" s="4">
        <v>70.725999999999999</v>
      </c>
      <c r="G69" s="4">
        <v>0.66</v>
      </c>
      <c r="H69" s="4">
        <v>9.4780000000000033</v>
      </c>
      <c r="J69" s="4">
        <v>0.66</v>
      </c>
      <c r="K69" s="4">
        <v>7.9001999999999999</v>
      </c>
      <c r="M69" s="4">
        <v>0.66</v>
      </c>
      <c r="N69" s="4">
        <v>21.561999999999991</v>
      </c>
      <c r="P69" s="4">
        <v>0.66</v>
      </c>
      <c r="Q69" s="4">
        <v>53.044000000000018</v>
      </c>
      <c r="S69" s="4">
        <v>0.66</v>
      </c>
      <c r="T69" s="4">
        <v>9.1179999999999986</v>
      </c>
      <c r="V69" s="4">
        <v>0.66</v>
      </c>
      <c r="W69" s="4">
        <v>26.821999999999999</v>
      </c>
      <c r="Y69" s="5">
        <v>66</v>
      </c>
      <c r="Z69" s="7">
        <v>5847</v>
      </c>
      <c r="AA69" s="8"/>
      <c r="AB69" s="7">
        <v>5847</v>
      </c>
      <c r="AC69" s="5">
        <v>66</v>
      </c>
      <c r="AE69" s="5">
        <v>66</v>
      </c>
      <c r="AF69" s="10">
        <v>2051</v>
      </c>
    </row>
    <row r="70" spans="1:32" x14ac:dyDescent="0.2">
      <c r="A70" s="4">
        <v>0.67</v>
      </c>
      <c r="B70" s="4">
        <v>53.04</v>
      </c>
      <c r="D70" s="4">
        <v>0.67</v>
      </c>
      <c r="E70" s="4">
        <v>71.837000000000003</v>
      </c>
      <c r="G70" s="4">
        <v>0.67</v>
      </c>
      <c r="H70" s="4">
        <v>9.621000000000004</v>
      </c>
      <c r="J70" s="4">
        <v>0.67</v>
      </c>
      <c r="K70" s="4">
        <v>8.0198999999999998</v>
      </c>
      <c r="M70" s="4">
        <v>0.67</v>
      </c>
      <c r="N70" s="4">
        <v>21.888999999999989</v>
      </c>
      <c r="P70" s="4">
        <v>0.67</v>
      </c>
      <c r="Q70" s="4">
        <v>53.878000000000021</v>
      </c>
      <c r="S70" s="4">
        <v>0.67</v>
      </c>
      <c r="T70" s="4">
        <v>9.2559999999999985</v>
      </c>
      <c r="V70" s="4">
        <v>0.67</v>
      </c>
      <c r="W70" s="4">
        <v>27.228999999999999</v>
      </c>
      <c r="Y70" s="5">
        <v>67</v>
      </c>
      <c r="Z70" s="7">
        <v>5936</v>
      </c>
      <c r="AA70" s="8"/>
      <c r="AB70" s="7">
        <v>5936</v>
      </c>
      <c r="AC70" s="5">
        <v>67</v>
      </c>
      <c r="AE70" s="5">
        <v>67</v>
      </c>
      <c r="AF70" s="7">
        <v>2082</v>
      </c>
    </row>
    <row r="71" spans="1:32" ht="15" thickBot="1" x14ac:dyDescent="0.25">
      <c r="A71" s="4">
        <v>0.68</v>
      </c>
      <c r="B71" s="4">
        <v>53.86</v>
      </c>
      <c r="D71" s="4">
        <v>0.68</v>
      </c>
      <c r="E71" s="4">
        <v>72.947999999999993</v>
      </c>
      <c r="G71" s="4">
        <v>0.68</v>
      </c>
      <c r="H71" s="4">
        <v>9.7640000000000047</v>
      </c>
      <c r="J71" s="4">
        <v>0.68</v>
      </c>
      <c r="K71" s="4">
        <v>8.1395999999999997</v>
      </c>
      <c r="M71" s="4">
        <v>0.68</v>
      </c>
      <c r="N71" s="4">
        <v>22.215999999999987</v>
      </c>
      <c r="P71" s="4">
        <v>0.68</v>
      </c>
      <c r="Q71" s="4">
        <v>54.712000000000025</v>
      </c>
      <c r="S71" s="4">
        <v>0.68</v>
      </c>
      <c r="T71" s="4">
        <v>9.3939999999999984</v>
      </c>
      <c r="V71" s="4">
        <v>0.68</v>
      </c>
      <c r="W71" s="4">
        <v>27.635999999999999</v>
      </c>
      <c r="Y71" s="5">
        <v>68</v>
      </c>
      <c r="Z71" s="7">
        <v>6024</v>
      </c>
      <c r="AA71" s="8"/>
      <c r="AB71" s="7">
        <v>6024</v>
      </c>
      <c r="AC71" s="5">
        <v>68</v>
      </c>
      <c r="AE71" s="5">
        <v>68</v>
      </c>
      <c r="AF71" s="10">
        <v>2113</v>
      </c>
    </row>
    <row r="72" spans="1:32" x14ac:dyDescent="0.2">
      <c r="A72" s="4">
        <v>0.69</v>
      </c>
      <c r="B72" s="4">
        <v>54.68</v>
      </c>
      <c r="D72" s="4">
        <v>0.69</v>
      </c>
      <c r="E72" s="4">
        <v>74.058999999999997</v>
      </c>
      <c r="G72" s="4">
        <v>0.69</v>
      </c>
      <c r="H72" s="4">
        <v>9.9070000000000054</v>
      </c>
      <c r="J72" s="4">
        <v>0.69</v>
      </c>
      <c r="K72" s="4">
        <v>8.2592999999999996</v>
      </c>
      <c r="M72" s="4">
        <v>0.69</v>
      </c>
      <c r="N72" s="4">
        <v>22.542999999999985</v>
      </c>
      <c r="P72" s="4">
        <v>0.69</v>
      </c>
      <c r="Q72" s="4">
        <v>55.546000000000028</v>
      </c>
      <c r="S72" s="4">
        <v>0.69</v>
      </c>
      <c r="T72" s="4">
        <v>9.5319999999999983</v>
      </c>
      <c r="V72" s="4">
        <v>0.69</v>
      </c>
      <c r="W72" s="4">
        <v>28.042999999999999</v>
      </c>
      <c r="Y72" s="5">
        <v>69</v>
      </c>
      <c r="Z72" s="7">
        <v>6113</v>
      </c>
      <c r="AA72" s="8"/>
      <c r="AB72" s="7">
        <v>6113</v>
      </c>
      <c r="AC72" s="5">
        <v>69</v>
      </c>
      <c r="AE72" s="5">
        <v>69</v>
      </c>
      <c r="AF72" s="7">
        <v>2144</v>
      </c>
    </row>
    <row r="73" spans="1:32" ht="15" thickBot="1" x14ac:dyDescent="0.25">
      <c r="A73" s="4">
        <v>0.7</v>
      </c>
      <c r="B73" s="4">
        <v>55.5</v>
      </c>
      <c r="D73" s="4">
        <v>0.7</v>
      </c>
      <c r="E73" s="4">
        <v>75.17</v>
      </c>
      <c r="G73" s="4">
        <v>0.7</v>
      </c>
      <c r="H73" s="4">
        <v>10.050000000000001</v>
      </c>
      <c r="J73" s="4">
        <v>0.7</v>
      </c>
      <c r="K73" s="4">
        <v>8.3789999999999996</v>
      </c>
      <c r="M73" s="4">
        <v>0.7</v>
      </c>
      <c r="N73" s="4">
        <v>22.87</v>
      </c>
      <c r="P73" s="4">
        <v>0.7</v>
      </c>
      <c r="Q73" s="4">
        <v>56.38</v>
      </c>
      <c r="S73" s="4">
        <v>0.7</v>
      </c>
      <c r="T73" s="4">
        <v>9.67</v>
      </c>
      <c r="V73" s="4">
        <v>0.7</v>
      </c>
      <c r="W73" s="4">
        <v>28.45</v>
      </c>
      <c r="Y73" s="5">
        <v>70</v>
      </c>
      <c r="Z73" s="9">
        <v>6202</v>
      </c>
      <c r="AA73" s="10">
        <v>6.202</v>
      </c>
      <c r="AB73" s="9">
        <v>6202</v>
      </c>
      <c r="AC73" s="5">
        <v>70</v>
      </c>
      <c r="AE73" s="5">
        <v>70</v>
      </c>
      <c r="AF73" s="10">
        <v>2176</v>
      </c>
    </row>
    <row r="74" spans="1:32" x14ac:dyDescent="0.2">
      <c r="A74" s="4">
        <v>0.71</v>
      </c>
      <c r="B74" s="4">
        <v>56.33</v>
      </c>
      <c r="D74" s="4">
        <v>0.71</v>
      </c>
      <c r="E74" s="4">
        <v>76.289000000000001</v>
      </c>
      <c r="G74" s="4">
        <v>0.71</v>
      </c>
      <c r="H74" s="4">
        <v>10.194000000000001</v>
      </c>
      <c r="J74" s="4">
        <v>0.71</v>
      </c>
      <c r="K74" s="4">
        <v>8.4986999999999995</v>
      </c>
      <c r="M74" s="4">
        <v>0.71</v>
      </c>
      <c r="N74" s="4">
        <v>23.197000000000003</v>
      </c>
      <c r="P74" s="4">
        <v>0.71</v>
      </c>
      <c r="Q74" s="4">
        <v>57.219000000000001</v>
      </c>
      <c r="S74" s="4">
        <v>0.71</v>
      </c>
      <c r="T74" s="4">
        <v>9.8089999999999993</v>
      </c>
      <c r="V74" s="4">
        <v>0.71</v>
      </c>
      <c r="W74" s="4">
        <v>28.855999999999998</v>
      </c>
      <c r="Y74" s="5">
        <v>71</v>
      </c>
      <c r="Z74" s="7">
        <v>6290</v>
      </c>
      <c r="AB74" s="7">
        <v>6290</v>
      </c>
      <c r="AC74" s="5">
        <v>71</v>
      </c>
      <c r="AE74" s="5">
        <v>71</v>
      </c>
      <c r="AF74" s="7">
        <v>2207</v>
      </c>
    </row>
    <row r="75" spans="1:32" ht="15" thickBot="1" x14ac:dyDescent="0.25">
      <c r="A75" s="4">
        <v>0.72</v>
      </c>
      <c r="B75" s="4">
        <v>57.16</v>
      </c>
      <c r="D75" s="4">
        <v>0.72</v>
      </c>
      <c r="E75" s="4">
        <v>77.408000000000001</v>
      </c>
      <c r="G75" s="4">
        <v>0.72</v>
      </c>
      <c r="H75" s="4">
        <v>10.338000000000001</v>
      </c>
      <c r="J75" s="4">
        <v>0.72</v>
      </c>
      <c r="K75" s="4">
        <v>8.6183999999999994</v>
      </c>
      <c r="M75" s="4">
        <v>0.72</v>
      </c>
      <c r="N75" s="4">
        <v>23.524000000000001</v>
      </c>
      <c r="P75" s="4">
        <v>0.72</v>
      </c>
      <c r="Q75" s="4">
        <v>58.058</v>
      </c>
      <c r="S75" s="4">
        <v>0.72</v>
      </c>
      <c r="T75" s="4">
        <v>9.9479999999999986</v>
      </c>
      <c r="V75" s="4">
        <v>0.72</v>
      </c>
      <c r="W75" s="4">
        <v>29.261999999999997</v>
      </c>
      <c r="Y75" s="5">
        <v>72</v>
      </c>
      <c r="Z75" s="7">
        <v>6379</v>
      </c>
      <c r="AB75" s="7">
        <v>6379</v>
      </c>
      <c r="AC75" s="5">
        <v>72</v>
      </c>
      <c r="AE75" s="5">
        <v>72</v>
      </c>
      <c r="AF75" s="10">
        <v>2238</v>
      </c>
    </row>
    <row r="76" spans="1:32" x14ac:dyDescent="0.2">
      <c r="A76" s="4">
        <v>0.73</v>
      </c>
      <c r="B76" s="4">
        <v>57.989999999999995</v>
      </c>
      <c r="D76" s="4">
        <v>0.73</v>
      </c>
      <c r="E76" s="4">
        <v>78.527000000000001</v>
      </c>
      <c r="G76" s="4">
        <v>0.73</v>
      </c>
      <c r="H76" s="4">
        <v>10.482000000000001</v>
      </c>
      <c r="J76" s="4">
        <v>0.73</v>
      </c>
      <c r="K76" s="4">
        <v>8.7380999999999993</v>
      </c>
      <c r="M76" s="4">
        <v>0.73</v>
      </c>
      <c r="N76" s="4">
        <v>23.850999999999999</v>
      </c>
      <c r="P76" s="4">
        <v>0.73</v>
      </c>
      <c r="Q76" s="4">
        <v>58.896999999999998</v>
      </c>
      <c r="S76" s="4">
        <v>0.73</v>
      </c>
      <c r="T76" s="4">
        <v>10.086999999999998</v>
      </c>
      <c r="V76" s="4">
        <v>0.73</v>
      </c>
      <c r="W76" s="4">
        <v>29.667999999999996</v>
      </c>
      <c r="Y76" s="5">
        <v>73</v>
      </c>
      <c r="Z76" s="7">
        <v>6467</v>
      </c>
      <c r="AB76" s="7">
        <v>6467</v>
      </c>
      <c r="AC76" s="5">
        <v>73</v>
      </c>
      <c r="AE76" s="5">
        <v>73</v>
      </c>
      <c r="AF76" s="7">
        <v>2269</v>
      </c>
    </row>
    <row r="77" spans="1:32" ht="15" thickBot="1" x14ac:dyDescent="0.25">
      <c r="A77" s="4">
        <v>0.74</v>
      </c>
      <c r="B77" s="4">
        <v>58.819999999999993</v>
      </c>
      <c r="D77" s="4">
        <v>0.74</v>
      </c>
      <c r="E77" s="4">
        <v>79.646000000000001</v>
      </c>
      <c r="G77" s="4">
        <v>0.74</v>
      </c>
      <c r="H77" s="4">
        <v>10.626000000000001</v>
      </c>
      <c r="J77" s="4">
        <v>0.74</v>
      </c>
      <c r="K77" s="4">
        <v>8.8577999999999992</v>
      </c>
      <c r="M77" s="4">
        <v>0.74</v>
      </c>
      <c r="N77" s="4">
        <v>24.177999999999997</v>
      </c>
      <c r="P77" s="4">
        <v>0.74</v>
      </c>
      <c r="Q77" s="4">
        <v>59.735999999999997</v>
      </c>
      <c r="S77" s="4">
        <v>0.74</v>
      </c>
      <c r="T77" s="4">
        <v>10.225999999999997</v>
      </c>
      <c r="V77" s="4">
        <v>0.74</v>
      </c>
      <c r="W77" s="4">
        <v>30.073999999999995</v>
      </c>
      <c r="Y77" s="5">
        <v>74</v>
      </c>
      <c r="Z77" s="7">
        <v>6556</v>
      </c>
      <c r="AB77" s="7">
        <v>6556</v>
      </c>
      <c r="AC77" s="5">
        <v>74</v>
      </c>
      <c r="AE77" s="5">
        <v>74</v>
      </c>
      <c r="AF77" s="10">
        <v>2300</v>
      </c>
    </row>
    <row r="78" spans="1:32" x14ac:dyDescent="0.2">
      <c r="A78" s="4">
        <v>0.75</v>
      </c>
      <c r="B78" s="4">
        <v>59.649999999999991</v>
      </c>
      <c r="D78" s="4">
        <v>0.75</v>
      </c>
      <c r="E78" s="4">
        <v>80.765000000000001</v>
      </c>
      <c r="G78" s="4">
        <v>0.75</v>
      </c>
      <c r="H78" s="4">
        <v>10.770000000000001</v>
      </c>
      <c r="J78" s="4">
        <v>0.75</v>
      </c>
      <c r="K78" s="4">
        <v>8.9774999999999991</v>
      </c>
      <c r="M78" s="4">
        <v>0.75</v>
      </c>
      <c r="N78" s="4">
        <v>24.504999999999995</v>
      </c>
      <c r="P78" s="4">
        <v>0.75</v>
      </c>
      <c r="Q78" s="4">
        <v>60.574999999999996</v>
      </c>
      <c r="S78" s="4">
        <v>0.75</v>
      </c>
      <c r="T78" s="4">
        <v>10.364999999999997</v>
      </c>
      <c r="V78" s="4">
        <v>0.75</v>
      </c>
      <c r="W78" s="4">
        <v>30.479999999999993</v>
      </c>
      <c r="Y78" s="5">
        <v>75</v>
      </c>
      <c r="Z78" s="7">
        <v>6645</v>
      </c>
      <c r="AB78" s="7">
        <v>6645</v>
      </c>
      <c r="AC78" s="5">
        <v>75</v>
      </c>
      <c r="AE78" s="5">
        <v>75</v>
      </c>
      <c r="AF78" s="7">
        <v>2331</v>
      </c>
    </row>
    <row r="79" spans="1:32" ht="15" thickBot="1" x14ac:dyDescent="0.25">
      <c r="A79" s="4">
        <v>0.76</v>
      </c>
      <c r="B79" s="4">
        <v>60.47999999999999</v>
      </c>
      <c r="D79" s="4">
        <v>0.76</v>
      </c>
      <c r="E79" s="4">
        <v>81.884</v>
      </c>
      <c r="G79" s="4">
        <v>0.76</v>
      </c>
      <c r="H79" s="4">
        <v>10.914000000000001</v>
      </c>
      <c r="J79" s="4">
        <v>0.76</v>
      </c>
      <c r="K79" s="4">
        <v>9.0971999999999991</v>
      </c>
      <c r="M79" s="4">
        <v>0.76</v>
      </c>
      <c r="N79" s="4">
        <v>24.831999999999994</v>
      </c>
      <c r="P79" s="4">
        <v>0.76</v>
      </c>
      <c r="Q79" s="4">
        <v>61.413999999999994</v>
      </c>
      <c r="S79" s="4">
        <v>0.76</v>
      </c>
      <c r="T79" s="4">
        <v>10.503999999999996</v>
      </c>
      <c r="V79" s="4">
        <v>0.76</v>
      </c>
      <c r="W79" s="4">
        <v>30.885999999999992</v>
      </c>
      <c r="Y79" s="5">
        <v>76</v>
      </c>
      <c r="Z79" s="7">
        <v>6733</v>
      </c>
      <c r="AB79" s="7">
        <v>6733</v>
      </c>
      <c r="AC79" s="5">
        <v>76</v>
      </c>
      <c r="AE79" s="5">
        <v>76</v>
      </c>
      <c r="AF79" s="10">
        <v>2362</v>
      </c>
    </row>
    <row r="80" spans="1:32" x14ac:dyDescent="0.2">
      <c r="A80" s="4">
        <v>0.77</v>
      </c>
      <c r="B80" s="4">
        <v>61.309999999999988</v>
      </c>
      <c r="D80" s="4">
        <v>0.77</v>
      </c>
      <c r="E80" s="4">
        <v>83.003</v>
      </c>
      <c r="G80" s="4">
        <v>0.77</v>
      </c>
      <c r="H80" s="4">
        <v>11.058000000000002</v>
      </c>
      <c r="J80" s="4">
        <v>0.77</v>
      </c>
      <c r="K80" s="4">
        <v>9.216899999999999</v>
      </c>
      <c r="M80" s="4">
        <v>0.77</v>
      </c>
      <c r="N80" s="4">
        <v>25.158999999999992</v>
      </c>
      <c r="P80" s="4">
        <v>0.77</v>
      </c>
      <c r="Q80" s="4">
        <v>62.252999999999993</v>
      </c>
      <c r="S80" s="4">
        <v>0.77</v>
      </c>
      <c r="T80" s="4">
        <v>10.642999999999995</v>
      </c>
      <c r="V80" s="4">
        <v>0.77</v>
      </c>
      <c r="W80" s="4">
        <v>31.291999999999991</v>
      </c>
      <c r="Y80" s="5">
        <v>77</v>
      </c>
      <c r="Z80" s="7">
        <v>6822</v>
      </c>
      <c r="AB80" s="7">
        <v>6822</v>
      </c>
      <c r="AC80" s="5">
        <v>77</v>
      </c>
      <c r="AE80" s="5">
        <v>77</v>
      </c>
      <c r="AF80" s="7">
        <v>2393</v>
      </c>
    </row>
    <row r="81" spans="1:32" ht="15" thickBot="1" x14ac:dyDescent="0.25">
      <c r="A81" s="4">
        <v>0.78</v>
      </c>
      <c r="B81" s="4">
        <v>62.139999999999986</v>
      </c>
      <c r="D81" s="4">
        <v>0.78</v>
      </c>
      <c r="E81" s="4">
        <v>84.122</v>
      </c>
      <c r="G81" s="4">
        <v>0.78</v>
      </c>
      <c r="H81" s="4">
        <v>11.202000000000002</v>
      </c>
      <c r="J81" s="4">
        <v>0.78</v>
      </c>
      <c r="K81" s="4">
        <v>9.3365999999999989</v>
      </c>
      <c r="M81" s="4">
        <v>0.78</v>
      </c>
      <c r="N81" s="4">
        <v>25.48599999999999</v>
      </c>
      <c r="P81" s="4">
        <v>0.78</v>
      </c>
      <c r="Q81" s="4">
        <v>63.091999999999992</v>
      </c>
      <c r="S81" s="4">
        <v>0.78</v>
      </c>
      <c r="T81" s="4">
        <v>10.781999999999995</v>
      </c>
      <c r="V81" s="4">
        <v>0.78</v>
      </c>
      <c r="W81" s="4">
        <v>31.69799999999999</v>
      </c>
      <c r="Y81" s="5">
        <v>78</v>
      </c>
      <c r="Z81" s="7">
        <v>6910</v>
      </c>
      <c r="AB81" s="7">
        <v>6910</v>
      </c>
      <c r="AC81" s="5">
        <v>78</v>
      </c>
      <c r="AE81" s="5">
        <v>78</v>
      </c>
      <c r="AF81" s="10">
        <v>2424</v>
      </c>
    </row>
    <row r="82" spans="1:32" x14ac:dyDescent="0.2">
      <c r="A82" s="4">
        <v>0.79</v>
      </c>
      <c r="B82" s="4">
        <v>62.969999999999985</v>
      </c>
      <c r="D82" s="4">
        <v>0.79</v>
      </c>
      <c r="E82" s="4">
        <v>85.241</v>
      </c>
      <c r="G82" s="4">
        <v>0.79</v>
      </c>
      <c r="H82" s="4">
        <v>11.346000000000002</v>
      </c>
      <c r="J82" s="4">
        <v>0.79</v>
      </c>
      <c r="K82" s="4">
        <v>9.4562999999999988</v>
      </c>
      <c r="M82" s="4">
        <v>0.79</v>
      </c>
      <c r="N82" s="4">
        <v>25.812999999999988</v>
      </c>
      <c r="P82" s="4">
        <v>0.79</v>
      </c>
      <c r="Q82" s="4">
        <v>63.93099999999999</v>
      </c>
      <c r="S82" s="4">
        <v>0.79</v>
      </c>
      <c r="T82" s="4">
        <v>10.920999999999994</v>
      </c>
      <c r="V82" s="4">
        <v>0.79</v>
      </c>
      <c r="W82" s="4">
        <v>32.103999999999992</v>
      </c>
      <c r="Y82" s="5">
        <v>79</v>
      </c>
      <c r="Z82" s="7">
        <v>6999</v>
      </c>
      <c r="AB82" s="7">
        <v>6999</v>
      </c>
      <c r="AC82" s="5">
        <v>79</v>
      </c>
      <c r="AE82" s="5">
        <v>79</v>
      </c>
      <c r="AF82" s="7">
        <v>2455</v>
      </c>
    </row>
    <row r="83" spans="1:32" ht="15" thickBot="1" x14ac:dyDescent="0.25">
      <c r="A83" s="4">
        <v>0.8</v>
      </c>
      <c r="B83" s="4">
        <v>63.8</v>
      </c>
      <c r="D83" s="4">
        <v>0.8</v>
      </c>
      <c r="E83" s="4">
        <v>86.36</v>
      </c>
      <c r="G83" s="4">
        <v>0.8</v>
      </c>
      <c r="H83" s="4">
        <v>11.49</v>
      </c>
      <c r="J83" s="4">
        <v>0.8</v>
      </c>
      <c r="K83" s="4">
        <v>9.5760000000000005</v>
      </c>
      <c r="M83" s="4">
        <v>0.8</v>
      </c>
      <c r="N83" s="4">
        <v>26.14</v>
      </c>
      <c r="P83" s="4">
        <v>0.8</v>
      </c>
      <c r="Q83" s="4">
        <v>64.77</v>
      </c>
      <c r="S83" s="4">
        <v>0.8</v>
      </c>
      <c r="T83" s="4">
        <v>11.06</v>
      </c>
      <c r="V83" s="4">
        <v>0.8</v>
      </c>
      <c r="W83" s="4">
        <v>32.51</v>
      </c>
      <c r="Y83" s="5">
        <v>80</v>
      </c>
      <c r="Z83" s="9">
        <v>7088</v>
      </c>
      <c r="AB83" s="9">
        <v>7088</v>
      </c>
      <c r="AC83" s="5">
        <v>80</v>
      </c>
      <c r="AE83" s="5">
        <v>80</v>
      </c>
      <c r="AF83" s="10">
        <v>2487</v>
      </c>
    </row>
    <row r="84" spans="1:32" x14ac:dyDescent="0.2">
      <c r="A84" s="4">
        <v>0.81</v>
      </c>
      <c r="B84" s="4">
        <v>64.63</v>
      </c>
      <c r="D84" s="4">
        <v>0.81</v>
      </c>
      <c r="E84" s="4">
        <v>87.483999999999995</v>
      </c>
      <c r="G84" s="4">
        <v>0.81</v>
      </c>
      <c r="H84" s="4">
        <v>11.634</v>
      </c>
      <c r="J84" s="4">
        <v>0.81</v>
      </c>
      <c r="K84" s="4">
        <v>9.6957000000000004</v>
      </c>
      <c r="M84" s="4">
        <v>0.81</v>
      </c>
      <c r="N84" s="4">
        <v>26.466000000000001</v>
      </c>
      <c r="P84" s="4">
        <v>0.81</v>
      </c>
      <c r="Q84" s="4">
        <v>65.613</v>
      </c>
      <c r="S84" s="4">
        <v>0.81</v>
      </c>
      <c r="T84" s="4">
        <v>11.198</v>
      </c>
      <c r="V84" s="4">
        <v>0.81</v>
      </c>
      <c r="W84" s="4">
        <v>32.917000000000002</v>
      </c>
      <c r="Y84" s="5">
        <v>81</v>
      </c>
      <c r="Z84" s="7">
        <v>7176</v>
      </c>
      <c r="AB84" s="7">
        <v>7176</v>
      </c>
      <c r="AC84" s="5">
        <v>81</v>
      </c>
      <c r="AE84" s="5">
        <v>81</v>
      </c>
      <c r="AF84" s="7">
        <v>2518</v>
      </c>
    </row>
    <row r="85" spans="1:32" ht="15" thickBot="1" x14ac:dyDescent="0.25">
      <c r="A85" s="4">
        <v>0.82</v>
      </c>
      <c r="B85" s="4">
        <v>65.459999999999994</v>
      </c>
      <c r="D85" s="4">
        <v>0.82</v>
      </c>
      <c r="E85" s="4">
        <v>88.608000000000004</v>
      </c>
      <c r="G85" s="4">
        <v>0.82</v>
      </c>
      <c r="H85" s="4">
        <v>11.778</v>
      </c>
      <c r="J85" s="4">
        <v>0.82</v>
      </c>
      <c r="K85" s="4">
        <v>9.8154000000000003</v>
      </c>
      <c r="M85" s="4">
        <v>0.82</v>
      </c>
      <c r="N85" s="4">
        <v>26.792000000000002</v>
      </c>
      <c r="P85" s="4">
        <v>0.82</v>
      </c>
      <c r="Q85" s="4">
        <v>66.456000000000003</v>
      </c>
      <c r="S85" s="4">
        <v>0.82</v>
      </c>
      <c r="T85" s="4">
        <v>11.336</v>
      </c>
      <c r="V85" s="4">
        <v>0.82</v>
      </c>
      <c r="W85" s="4">
        <v>33.323999999999998</v>
      </c>
      <c r="Y85" s="5">
        <v>82</v>
      </c>
      <c r="Z85" s="7">
        <v>7265</v>
      </c>
      <c r="AB85" s="7">
        <v>7265</v>
      </c>
      <c r="AC85" s="5">
        <v>82</v>
      </c>
      <c r="AE85" s="5">
        <v>82</v>
      </c>
      <c r="AF85" s="10">
        <v>2549</v>
      </c>
    </row>
    <row r="86" spans="1:32" x14ac:dyDescent="0.2">
      <c r="A86" s="4">
        <v>0.83</v>
      </c>
      <c r="B86" s="4">
        <v>66.289999999999992</v>
      </c>
      <c r="D86" s="4">
        <v>0.83</v>
      </c>
      <c r="E86" s="4">
        <v>89.731999999999999</v>
      </c>
      <c r="G86" s="4">
        <v>0.83</v>
      </c>
      <c r="H86" s="4">
        <v>11.922000000000001</v>
      </c>
      <c r="J86" s="4">
        <v>0.83</v>
      </c>
      <c r="K86" s="4">
        <v>9.9351000000000003</v>
      </c>
      <c r="M86" s="4">
        <v>0.83</v>
      </c>
      <c r="N86" s="4">
        <v>27.118000000000002</v>
      </c>
      <c r="P86" s="4">
        <v>0.83</v>
      </c>
      <c r="Q86" s="4">
        <v>67.299000000000007</v>
      </c>
      <c r="S86" s="4">
        <v>0.83</v>
      </c>
      <c r="T86" s="4">
        <v>11.474</v>
      </c>
      <c r="V86" s="4">
        <v>0.83</v>
      </c>
      <c r="W86" s="4">
        <v>33.730999999999995</v>
      </c>
      <c r="Y86" s="5">
        <v>83</v>
      </c>
      <c r="Z86" s="7">
        <v>7353</v>
      </c>
      <c r="AB86" s="7">
        <v>7353</v>
      </c>
      <c r="AC86" s="5">
        <v>83</v>
      </c>
      <c r="AE86" s="5">
        <v>83</v>
      </c>
      <c r="AF86" s="7">
        <v>2580</v>
      </c>
    </row>
    <row r="87" spans="1:32" ht="15" thickBot="1" x14ac:dyDescent="0.25">
      <c r="A87" s="4">
        <v>0.84</v>
      </c>
      <c r="B87" s="4">
        <v>67.11999999999999</v>
      </c>
      <c r="D87" s="4">
        <v>0.84</v>
      </c>
      <c r="E87" s="4">
        <v>90.855999999999995</v>
      </c>
      <c r="G87" s="4">
        <v>0.84</v>
      </c>
      <c r="H87" s="4">
        <v>12.066000000000001</v>
      </c>
      <c r="J87" s="4">
        <v>0.84</v>
      </c>
      <c r="K87" s="4">
        <v>10.0548</v>
      </c>
      <c r="M87" s="4">
        <v>0.84</v>
      </c>
      <c r="N87" s="4">
        <v>27.444000000000003</v>
      </c>
      <c r="P87" s="4">
        <v>0.84</v>
      </c>
      <c r="Q87" s="4">
        <v>68.14200000000001</v>
      </c>
      <c r="S87" s="4">
        <v>0.84</v>
      </c>
      <c r="T87" s="4">
        <v>11.612</v>
      </c>
      <c r="V87" s="4">
        <v>0.84</v>
      </c>
      <c r="W87" s="4">
        <v>34.137999999999991</v>
      </c>
      <c r="Y87" s="5">
        <v>84</v>
      </c>
      <c r="Z87" s="7">
        <v>7442</v>
      </c>
      <c r="AB87" s="7">
        <v>7442</v>
      </c>
      <c r="AC87" s="5">
        <v>84</v>
      </c>
      <c r="AE87" s="5">
        <v>84</v>
      </c>
      <c r="AF87" s="10">
        <v>2611</v>
      </c>
    </row>
    <row r="88" spans="1:32" x14ac:dyDescent="0.2">
      <c r="A88" s="4">
        <v>0.85</v>
      </c>
      <c r="B88" s="4">
        <v>67.949999999999989</v>
      </c>
      <c r="D88" s="4">
        <v>0.85</v>
      </c>
      <c r="E88" s="4">
        <v>91.98</v>
      </c>
      <c r="G88" s="4">
        <v>0.85</v>
      </c>
      <c r="H88" s="4">
        <v>12.21</v>
      </c>
      <c r="J88" s="4">
        <v>0.85</v>
      </c>
      <c r="K88" s="4">
        <v>10.1745</v>
      </c>
      <c r="M88" s="4">
        <v>0.85</v>
      </c>
      <c r="N88" s="4">
        <v>27.770000000000003</v>
      </c>
      <c r="P88" s="4">
        <v>0.85</v>
      </c>
      <c r="Q88" s="4">
        <v>68.985000000000014</v>
      </c>
      <c r="S88" s="4">
        <v>0.85</v>
      </c>
      <c r="T88" s="4">
        <v>11.75</v>
      </c>
      <c r="V88" s="4">
        <v>0.85</v>
      </c>
      <c r="W88" s="4">
        <v>34.544999999999987</v>
      </c>
      <c r="Y88" s="5">
        <v>85</v>
      </c>
      <c r="Z88" s="7">
        <v>7531</v>
      </c>
      <c r="AB88" s="7">
        <v>7531</v>
      </c>
      <c r="AC88" s="5">
        <v>85</v>
      </c>
      <c r="AE88" s="5">
        <v>85</v>
      </c>
      <c r="AF88" s="7">
        <v>2642</v>
      </c>
    </row>
    <row r="89" spans="1:32" ht="15" thickBot="1" x14ac:dyDescent="0.25">
      <c r="A89" s="4">
        <v>0.86</v>
      </c>
      <c r="B89" s="4">
        <v>68.779999999999987</v>
      </c>
      <c r="D89" s="4">
        <v>0.86</v>
      </c>
      <c r="E89" s="4">
        <v>93.103999999999999</v>
      </c>
      <c r="G89" s="4">
        <v>0.86</v>
      </c>
      <c r="H89" s="4">
        <v>12.354000000000001</v>
      </c>
      <c r="J89" s="4">
        <v>0.86</v>
      </c>
      <c r="K89" s="4">
        <v>10.2942</v>
      </c>
      <c r="M89" s="4">
        <v>0.86</v>
      </c>
      <c r="N89" s="4">
        <v>28.096000000000004</v>
      </c>
      <c r="P89" s="4">
        <v>0.86</v>
      </c>
      <c r="Q89" s="4">
        <v>69.828000000000017</v>
      </c>
      <c r="S89" s="4">
        <v>0.86</v>
      </c>
      <c r="T89" s="4">
        <v>11.888</v>
      </c>
      <c r="V89" s="4">
        <v>0.86</v>
      </c>
      <c r="W89" s="4">
        <v>34.951999999999984</v>
      </c>
      <c r="Y89" s="5">
        <v>86</v>
      </c>
      <c r="Z89" s="7">
        <v>7619</v>
      </c>
      <c r="AB89" s="7">
        <v>7619</v>
      </c>
      <c r="AC89" s="5">
        <v>86</v>
      </c>
      <c r="AE89" s="5">
        <v>86</v>
      </c>
      <c r="AF89" s="10">
        <v>2673</v>
      </c>
    </row>
    <row r="90" spans="1:32" x14ac:dyDescent="0.2">
      <c r="A90" s="4">
        <v>0.87</v>
      </c>
      <c r="B90" s="4">
        <v>69.609999999999985</v>
      </c>
      <c r="D90" s="4">
        <v>0.87</v>
      </c>
      <c r="E90" s="4">
        <v>94.227999999999994</v>
      </c>
      <c r="G90" s="4">
        <v>0.87</v>
      </c>
      <c r="H90" s="4">
        <v>12.498000000000001</v>
      </c>
      <c r="J90" s="4">
        <v>0.87</v>
      </c>
      <c r="K90" s="4">
        <v>10.4139</v>
      </c>
      <c r="M90" s="4">
        <v>0.87</v>
      </c>
      <c r="N90" s="4">
        <v>28.422000000000004</v>
      </c>
      <c r="P90" s="4">
        <v>0.87</v>
      </c>
      <c r="Q90" s="4">
        <v>70.671000000000021</v>
      </c>
      <c r="S90" s="4">
        <v>0.87</v>
      </c>
      <c r="T90" s="4">
        <v>12.026</v>
      </c>
      <c r="V90" s="4">
        <v>0.87</v>
      </c>
      <c r="W90" s="4">
        <v>35.35899999999998</v>
      </c>
      <c r="Y90" s="5">
        <v>87</v>
      </c>
      <c r="Z90" s="7">
        <v>7708</v>
      </c>
      <c r="AB90" s="7">
        <v>7708</v>
      </c>
      <c r="AC90" s="5">
        <v>87</v>
      </c>
      <c r="AE90" s="5">
        <v>87</v>
      </c>
      <c r="AF90" s="7">
        <v>2704</v>
      </c>
    </row>
    <row r="91" spans="1:32" ht="15" thickBot="1" x14ac:dyDescent="0.25">
      <c r="A91" s="4">
        <v>0.88</v>
      </c>
      <c r="B91" s="4">
        <v>70.439999999999984</v>
      </c>
      <c r="D91" s="4">
        <v>0.88</v>
      </c>
      <c r="E91" s="4">
        <v>95.352000000000004</v>
      </c>
      <c r="G91" s="4">
        <v>0.88</v>
      </c>
      <c r="H91" s="4">
        <v>12.642000000000001</v>
      </c>
      <c r="J91" s="4">
        <v>0.88</v>
      </c>
      <c r="K91" s="4">
        <v>10.5336</v>
      </c>
      <c r="M91" s="4">
        <v>0.88</v>
      </c>
      <c r="N91" s="4">
        <v>28.748000000000005</v>
      </c>
      <c r="P91" s="4">
        <v>0.88</v>
      </c>
      <c r="Q91" s="4">
        <v>71.514000000000024</v>
      </c>
      <c r="S91" s="4">
        <v>0.88</v>
      </c>
      <c r="T91" s="4">
        <v>12.164</v>
      </c>
      <c r="V91" s="4">
        <v>0.88</v>
      </c>
      <c r="W91" s="4">
        <v>35.765999999999977</v>
      </c>
      <c r="Y91" s="5">
        <v>88</v>
      </c>
      <c r="Z91" s="7">
        <v>7796</v>
      </c>
      <c r="AB91" s="7">
        <v>7796</v>
      </c>
      <c r="AC91" s="5">
        <v>88</v>
      </c>
      <c r="AE91" s="5">
        <v>88</v>
      </c>
      <c r="AF91" s="10">
        <v>2735</v>
      </c>
    </row>
    <row r="92" spans="1:32" x14ac:dyDescent="0.2">
      <c r="A92" s="4">
        <v>0.89</v>
      </c>
      <c r="B92" s="4">
        <v>71.269999999999982</v>
      </c>
      <c r="D92" s="4">
        <v>0.89</v>
      </c>
      <c r="E92" s="4">
        <v>96.475999999999999</v>
      </c>
      <c r="G92" s="4">
        <v>0.89</v>
      </c>
      <c r="H92" s="4">
        <v>12.786000000000001</v>
      </c>
      <c r="J92" s="4">
        <v>0.89</v>
      </c>
      <c r="K92" s="4">
        <v>10.6533</v>
      </c>
      <c r="M92" s="4">
        <v>0.89</v>
      </c>
      <c r="N92" s="4">
        <v>29.074000000000005</v>
      </c>
      <c r="P92" s="4">
        <v>0.89</v>
      </c>
      <c r="Q92" s="4">
        <v>72.357000000000028</v>
      </c>
      <c r="S92" s="4">
        <v>0.89</v>
      </c>
      <c r="T92" s="4">
        <v>12.302</v>
      </c>
      <c r="V92" s="4">
        <v>0.89</v>
      </c>
      <c r="W92" s="4">
        <v>36.172999999999973</v>
      </c>
      <c r="Y92" s="5">
        <v>89</v>
      </c>
      <c r="Z92" s="7">
        <v>7885</v>
      </c>
      <c r="AB92" s="7">
        <v>7885</v>
      </c>
      <c r="AC92" s="5">
        <v>89</v>
      </c>
      <c r="AE92" s="5">
        <v>89</v>
      </c>
      <c r="AF92" s="7">
        <v>2766</v>
      </c>
    </row>
    <row r="93" spans="1:32" ht="15" thickBot="1" x14ac:dyDescent="0.25">
      <c r="A93" s="4">
        <v>0.9</v>
      </c>
      <c r="B93" s="4">
        <v>72.099999999999994</v>
      </c>
      <c r="D93" s="4">
        <v>0.9</v>
      </c>
      <c r="E93" s="4">
        <v>97.6</v>
      </c>
      <c r="G93" s="4">
        <v>0.9</v>
      </c>
      <c r="H93" s="4">
        <v>12.93</v>
      </c>
      <c r="J93" s="4">
        <v>0.9</v>
      </c>
      <c r="K93" s="4">
        <v>10.773</v>
      </c>
      <c r="M93" s="4">
        <v>0.9</v>
      </c>
      <c r="N93" s="4">
        <v>29.4</v>
      </c>
      <c r="P93" s="4">
        <v>0.9</v>
      </c>
      <c r="Q93" s="4">
        <v>73.2</v>
      </c>
      <c r="S93" s="4">
        <v>0.9</v>
      </c>
      <c r="T93" s="4">
        <v>12.44</v>
      </c>
      <c r="V93" s="4">
        <v>0.9</v>
      </c>
      <c r="W93" s="4">
        <v>36.58</v>
      </c>
      <c r="Y93" s="5">
        <v>90</v>
      </c>
      <c r="Z93" s="9">
        <v>7974</v>
      </c>
      <c r="AB93" s="9">
        <v>7974</v>
      </c>
      <c r="AC93" s="5">
        <v>90</v>
      </c>
      <c r="AE93" s="5">
        <v>90</v>
      </c>
      <c r="AF93" s="10">
        <v>2798</v>
      </c>
    </row>
    <row r="94" spans="1:32" x14ac:dyDescent="0.2">
      <c r="A94" s="4">
        <v>0.91</v>
      </c>
      <c r="B94" s="4">
        <v>72.929999999999993</v>
      </c>
      <c r="D94" s="4">
        <v>0.91</v>
      </c>
      <c r="E94" s="4">
        <v>98.727999999999994</v>
      </c>
      <c r="G94" s="4">
        <v>0.91</v>
      </c>
      <c r="H94" s="4">
        <v>13.073</v>
      </c>
      <c r="J94" s="4">
        <v>0.91</v>
      </c>
      <c r="K94" s="4">
        <v>10.8927</v>
      </c>
      <c r="M94" s="4">
        <v>0.91</v>
      </c>
      <c r="N94" s="4">
        <v>29.727</v>
      </c>
      <c r="P94" s="4">
        <v>0.91</v>
      </c>
      <c r="Q94" s="4">
        <v>74.046000000000006</v>
      </c>
      <c r="S94" s="4">
        <v>0.91</v>
      </c>
      <c r="T94" s="4">
        <v>12.577999999999999</v>
      </c>
      <c r="V94" s="4">
        <v>0.91</v>
      </c>
      <c r="W94" s="4">
        <v>36.985999999999997</v>
      </c>
      <c r="Y94" s="5">
        <v>91</v>
      </c>
      <c r="Z94" s="7">
        <v>8062</v>
      </c>
      <c r="AB94" s="7">
        <v>8062</v>
      </c>
      <c r="AC94" s="5">
        <v>91</v>
      </c>
      <c r="AE94" s="5">
        <v>91</v>
      </c>
      <c r="AF94" s="7">
        <v>2829</v>
      </c>
    </row>
    <row r="95" spans="1:32" ht="15" thickBot="1" x14ac:dyDescent="0.25">
      <c r="A95" s="4">
        <v>0.92</v>
      </c>
      <c r="B95" s="4">
        <v>73.759999999999991</v>
      </c>
      <c r="D95" s="4">
        <v>0.92</v>
      </c>
      <c r="E95" s="4">
        <v>99.855999999999995</v>
      </c>
      <c r="G95" s="4">
        <v>0.92</v>
      </c>
      <c r="H95" s="4">
        <v>13.216000000000001</v>
      </c>
      <c r="J95" s="4">
        <v>0.92</v>
      </c>
      <c r="K95" s="4">
        <v>11.0124</v>
      </c>
      <c r="M95" s="4">
        <v>0.92</v>
      </c>
      <c r="N95" s="4">
        <v>30.054000000000002</v>
      </c>
      <c r="P95" s="4">
        <v>0.92</v>
      </c>
      <c r="Q95" s="4">
        <v>74.89200000000001</v>
      </c>
      <c r="S95" s="4">
        <v>0.92</v>
      </c>
      <c r="T95" s="4">
        <v>12.715999999999999</v>
      </c>
      <c r="V95" s="4">
        <v>0.92</v>
      </c>
      <c r="W95" s="4">
        <v>37.391999999999996</v>
      </c>
      <c r="Y95" s="5">
        <v>92</v>
      </c>
      <c r="Z95" s="7">
        <v>8151</v>
      </c>
      <c r="AB95" s="7">
        <v>8151</v>
      </c>
      <c r="AC95" s="5">
        <v>92</v>
      </c>
      <c r="AE95" s="5">
        <v>92</v>
      </c>
      <c r="AF95" s="10">
        <v>2860</v>
      </c>
    </row>
    <row r="96" spans="1:32" x14ac:dyDescent="0.2">
      <c r="A96" s="4">
        <v>0.93</v>
      </c>
      <c r="B96" s="4">
        <v>74.589999999999989</v>
      </c>
      <c r="D96" s="4">
        <v>0.93</v>
      </c>
      <c r="E96" s="4">
        <v>100.98399999999999</v>
      </c>
      <c r="G96" s="4">
        <v>0.93</v>
      </c>
      <c r="H96" s="4">
        <v>13.359000000000002</v>
      </c>
      <c r="J96" s="4">
        <v>0.93</v>
      </c>
      <c r="K96" s="4">
        <v>11.132099999999999</v>
      </c>
      <c r="M96" s="4">
        <v>0.93</v>
      </c>
      <c r="N96" s="4">
        <v>30.381000000000004</v>
      </c>
      <c r="P96" s="4">
        <v>0.93</v>
      </c>
      <c r="Q96" s="4">
        <v>75.738000000000014</v>
      </c>
      <c r="S96" s="4">
        <v>0.93</v>
      </c>
      <c r="T96" s="4">
        <v>12.853999999999999</v>
      </c>
      <c r="V96" s="4">
        <v>0.93</v>
      </c>
      <c r="W96" s="4">
        <v>37.797999999999995</v>
      </c>
      <c r="Y96" s="5">
        <v>93</v>
      </c>
      <c r="Z96" s="7">
        <v>8239</v>
      </c>
      <c r="AB96" s="7">
        <v>8239</v>
      </c>
      <c r="AC96" s="5">
        <v>93</v>
      </c>
      <c r="AE96" s="5">
        <v>93</v>
      </c>
      <c r="AF96" s="7">
        <v>2891</v>
      </c>
    </row>
    <row r="97" spans="1:32" ht="15" thickBot="1" x14ac:dyDescent="0.25">
      <c r="A97" s="4">
        <v>0.94</v>
      </c>
      <c r="B97" s="4">
        <v>75.419999999999987</v>
      </c>
      <c r="D97" s="4">
        <v>0.94</v>
      </c>
      <c r="E97" s="4">
        <v>102.11199999999999</v>
      </c>
      <c r="G97" s="4">
        <v>0.94</v>
      </c>
      <c r="H97" s="4">
        <v>13.502000000000002</v>
      </c>
      <c r="J97" s="4">
        <v>0.94</v>
      </c>
      <c r="K97" s="4">
        <v>11.251799999999999</v>
      </c>
      <c r="M97" s="4">
        <v>0.94</v>
      </c>
      <c r="N97" s="4">
        <v>30.708000000000006</v>
      </c>
      <c r="P97" s="4">
        <v>0.94</v>
      </c>
      <c r="Q97" s="4">
        <v>76.584000000000017</v>
      </c>
      <c r="S97" s="4">
        <v>0.94</v>
      </c>
      <c r="T97" s="4">
        <v>12.991999999999999</v>
      </c>
      <c r="V97" s="4">
        <v>0.94</v>
      </c>
      <c r="W97" s="4">
        <v>38.203999999999994</v>
      </c>
      <c r="Y97" s="5">
        <v>94</v>
      </c>
      <c r="Z97" s="7">
        <v>8328</v>
      </c>
      <c r="AB97" s="7">
        <v>8328</v>
      </c>
      <c r="AC97" s="5">
        <v>94</v>
      </c>
      <c r="AE97" s="5">
        <v>94</v>
      </c>
      <c r="AF97" s="10">
        <v>2922</v>
      </c>
    </row>
    <row r="98" spans="1:32" x14ac:dyDescent="0.2">
      <c r="A98" s="4">
        <v>0.95</v>
      </c>
      <c r="B98" s="4">
        <v>76.249999999999986</v>
      </c>
      <c r="D98" s="4">
        <v>0.95</v>
      </c>
      <c r="E98" s="4">
        <v>103.24</v>
      </c>
      <c r="G98" s="4">
        <v>0.95</v>
      </c>
      <c r="H98" s="4">
        <v>13.645000000000003</v>
      </c>
      <c r="J98" s="4">
        <v>0.95</v>
      </c>
      <c r="K98" s="4">
        <v>11.371499999999999</v>
      </c>
      <c r="M98" s="4">
        <v>0.95</v>
      </c>
      <c r="N98" s="4">
        <v>31.035000000000007</v>
      </c>
      <c r="P98" s="4">
        <v>0.95</v>
      </c>
      <c r="Q98" s="4">
        <v>77.430000000000021</v>
      </c>
      <c r="S98" s="4">
        <v>0.95</v>
      </c>
      <c r="T98" s="4">
        <v>13.129999999999999</v>
      </c>
      <c r="V98" s="4">
        <v>0.95</v>
      </c>
      <c r="W98" s="4">
        <v>38.609999999999992</v>
      </c>
      <c r="Y98" s="5">
        <v>95</v>
      </c>
      <c r="Z98" s="7">
        <v>8416</v>
      </c>
      <c r="AB98" s="7">
        <v>8416</v>
      </c>
      <c r="AC98" s="5">
        <v>95</v>
      </c>
      <c r="AE98" s="5">
        <v>95</v>
      </c>
      <c r="AF98" s="7">
        <v>2953</v>
      </c>
    </row>
    <row r="99" spans="1:32" ht="15" thickBot="1" x14ac:dyDescent="0.25">
      <c r="A99" s="4">
        <v>0.96</v>
      </c>
      <c r="B99" s="4">
        <v>77.079999999999984</v>
      </c>
      <c r="D99" s="4">
        <v>0.96</v>
      </c>
      <c r="E99" s="4">
        <v>104.36799999999999</v>
      </c>
      <c r="G99" s="4">
        <v>0.96</v>
      </c>
      <c r="H99" s="4">
        <v>13.788000000000004</v>
      </c>
      <c r="J99" s="4">
        <v>0.96</v>
      </c>
      <c r="K99" s="4">
        <v>11.491199999999999</v>
      </c>
      <c r="M99" s="4">
        <v>0.96</v>
      </c>
      <c r="N99" s="4">
        <v>31.362000000000009</v>
      </c>
      <c r="P99" s="4">
        <v>0.96</v>
      </c>
      <c r="Q99" s="4">
        <v>78.276000000000025</v>
      </c>
      <c r="S99" s="4">
        <v>0.96</v>
      </c>
      <c r="T99" s="4">
        <v>13.267999999999999</v>
      </c>
      <c r="V99" s="4">
        <v>0.96</v>
      </c>
      <c r="W99" s="4">
        <v>39.015999999999991</v>
      </c>
      <c r="Y99" s="5">
        <v>96</v>
      </c>
      <c r="Z99" s="7">
        <v>8505</v>
      </c>
      <c r="AB99" s="7">
        <v>8505</v>
      </c>
      <c r="AC99" s="5">
        <v>96</v>
      </c>
      <c r="AE99" s="5">
        <v>96</v>
      </c>
      <c r="AF99" s="10">
        <v>2984</v>
      </c>
    </row>
    <row r="100" spans="1:32" x14ac:dyDescent="0.2">
      <c r="A100" s="4">
        <v>0.97</v>
      </c>
      <c r="B100" s="4">
        <v>77.909999999999982</v>
      </c>
      <c r="D100" s="4">
        <v>0.97</v>
      </c>
      <c r="E100" s="4">
        <v>105.496</v>
      </c>
      <c r="G100" s="4">
        <v>0.97</v>
      </c>
      <c r="H100" s="4">
        <v>13.931000000000004</v>
      </c>
      <c r="J100" s="4">
        <v>0.97</v>
      </c>
      <c r="K100" s="4">
        <v>11.610899999999999</v>
      </c>
      <c r="M100" s="4">
        <v>0.97</v>
      </c>
      <c r="N100" s="4">
        <v>31.689000000000011</v>
      </c>
      <c r="P100" s="4">
        <v>0.97</v>
      </c>
      <c r="Q100" s="4">
        <v>79.122000000000028</v>
      </c>
      <c r="S100" s="4">
        <v>0.97</v>
      </c>
      <c r="T100" s="4">
        <v>13.405999999999999</v>
      </c>
      <c r="V100" s="4">
        <v>0.97</v>
      </c>
      <c r="W100" s="4">
        <v>39.42199999999999</v>
      </c>
      <c r="Y100" s="5">
        <v>97</v>
      </c>
      <c r="Z100" s="7">
        <v>8594</v>
      </c>
      <c r="AB100" s="7">
        <v>8594</v>
      </c>
      <c r="AC100" s="5">
        <v>97</v>
      </c>
      <c r="AE100" s="5">
        <v>97</v>
      </c>
      <c r="AF100" s="7">
        <v>3015</v>
      </c>
    </row>
    <row r="101" spans="1:32" ht="15" thickBot="1" x14ac:dyDescent="0.25">
      <c r="A101" s="4">
        <v>0.98</v>
      </c>
      <c r="B101" s="4">
        <v>78.739999999999981</v>
      </c>
      <c r="D101" s="4">
        <v>0.98</v>
      </c>
      <c r="E101" s="4">
        <v>106.624</v>
      </c>
      <c r="G101" s="4">
        <v>0.98</v>
      </c>
      <c r="H101" s="4">
        <v>14.074000000000005</v>
      </c>
      <c r="J101" s="4">
        <v>0.98</v>
      </c>
      <c r="K101" s="4">
        <v>11.730599999999999</v>
      </c>
      <c r="M101" s="4">
        <v>0.98</v>
      </c>
      <c r="N101" s="4">
        <v>32.016000000000012</v>
      </c>
      <c r="P101" s="4">
        <v>0.98</v>
      </c>
      <c r="Q101" s="4">
        <v>79.968000000000032</v>
      </c>
      <c r="S101" s="4">
        <v>0.98</v>
      </c>
      <c r="T101" s="4">
        <v>13.543999999999999</v>
      </c>
      <c r="V101" s="4">
        <v>0.98</v>
      </c>
      <c r="W101" s="4">
        <v>39.827999999999989</v>
      </c>
      <c r="Y101" s="5">
        <v>98</v>
      </c>
      <c r="Z101" s="7">
        <v>8682</v>
      </c>
      <c r="AB101" s="7">
        <v>8682</v>
      </c>
      <c r="AC101" s="5">
        <v>98</v>
      </c>
      <c r="AE101" s="5">
        <v>98</v>
      </c>
      <c r="AF101" s="10">
        <v>3046</v>
      </c>
    </row>
    <row r="102" spans="1:32" x14ac:dyDescent="0.2">
      <c r="A102" s="4">
        <v>0.99</v>
      </c>
      <c r="B102" s="4">
        <v>79.569999999999979</v>
      </c>
      <c r="D102" s="4">
        <v>0.99</v>
      </c>
      <c r="E102" s="4">
        <v>107.752</v>
      </c>
      <c r="G102" s="4">
        <v>0.99</v>
      </c>
      <c r="H102" s="4">
        <v>14.217000000000006</v>
      </c>
      <c r="J102" s="4">
        <v>0.99</v>
      </c>
      <c r="K102" s="4">
        <v>11.850299999999999</v>
      </c>
      <c r="M102" s="4">
        <v>0.99</v>
      </c>
      <c r="N102" s="4">
        <v>32.343000000000011</v>
      </c>
      <c r="P102" s="4">
        <v>0.99</v>
      </c>
      <c r="Q102" s="4">
        <v>80.814000000000036</v>
      </c>
      <c r="S102" s="4">
        <v>0.99</v>
      </c>
      <c r="T102" s="4">
        <v>13.681999999999999</v>
      </c>
      <c r="V102" s="4">
        <v>0.99</v>
      </c>
      <c r="W102" s="4">
        <v>40.233999999999988</v>
      </c>
      <c r="Y102" s="5">
        <v>99</v>
      </c>
      <c r="Z102" s="7">
        <v>8771</v>
      </c>
      <c r="AB102" s="7">
        <v>8771</v>
      </c>
      <c r="AC102" s="5">
        <v>99</v>
      </c>
      <c r="AE102" s="5">
        <v>99</v>
      </c>
      <c r="AF102" s="7">
        <v>3077</v>
      </c>
    </row>
    <row r="103" spans="1:32" ht="15" thickBot="1" x14ac:dyDescent="0.25">
      <c r="A103" s="4">
        <v>1</v>
      </c>
      <c r="B103" s="4">
        <v>80.400000000000006</v>
      </c>
      <c r="D103" s="4">
        <v>1</v>
      </c>
      <c r="E103" s="4">
        <v>108.88</v>
      </c>
      <c r="G103" s="4">
        <v>1</v>
      </c>
      <c r="H103" s="4">
        <v>14.36</v>
      </c>
      <c r="J103" s="4">
        <v>1</v>
      </c>
      <c r="K103" s="4">
        <v>11.97</v>
      </c>
      <c r="M103" s="4">
        <v>1</v>
      </c>
      <c r="N103" s="4">
        <v>32.67</v>
      </c>
      <c r="P103" s="4">
        <v>1</v>
      </c>
      <c r="Q103" s="4">
        <v>81.66</v>
      </c>
      <c r="S103" s="4">
        <v>1</v>
      </c>
      <c r="T103" s="4">
        <v>13.82</v>
      </c>
      <c r="V103" s="4">
        <v>1</v>
      </c>
      <c r="W103" s="4">
        <v>40.64</v>
      </c>
      <c r="Y103" s="5">
        <v>100</v>
      </c>
      <c r="Z103" s="9">
        <v>8860</v>
      </c>
      <c r="AB103" s="9">
        <v>8860</v>
      </c>
      <c r="AC103" s="5">
        <v>100</v>
      </c>
      <c r="AE103" s="5">
        <v>100</v>
      </c>
      <c r="AF103" s="10">
        <v>3109</v>
      </c>
    </row>
    <row r="104" spans="1:32" x14ac:dyDescent="0.2">
      <c r="A104" s="4">
        <v>1.01</v>
      </c>
      <c r="B104" s="4">
        <v>81.22</v>
      </c>
      <c r="D104" s="4">
        <v>1.01</v>
      </c>
      <c r="E104" s="4">
        <v>110.012</v>
      </c>
      <c r="G104" s="4">
        <v>1.01</v>
      </c>
      <c r="H104" s="4">
        <v>14.504</v>
      </c>
      <c r="J104" s="4">
        <v>1.01</v>
      </c>
      <c r="K104" s="4">
        <v>12.089700000000001</v>
      </c>
      <c r="M104" s="4">
        <v>1.01</v>
      </c>
      <c r="N104" s="4">
        <v>32.997</v>
      </c>
      <c r="P104" s="4">
        <v>1.01</v>
      </c>
      <c r="Q104" s="4">
        <v>82.509</v>
      </c>
      <c r="S104" s="4">
        <v>1.01</v>
      </c>
      <c r="T104" s="4">
        <v>13.958</v>
      </c>
      <c r="V104" s="4">
        <v>1.01</v>
      </c>
      <c r="W104" s="4">
        <v>41.045999999999999</v>
      </c>
      <c r="Y104" s="5">
        <v>101</v>
      </c>
      <c r="Z104" s="7">
        <v>8948</v>
      </c>
      <c r="AB104" s="7">
        <v>8948</v>
      </c>
      <c r="AC104" s="5">
        <v>101</v>
      </c>
      <c r="AE104" s="5">
        <v>101</v>
      </c>
      <c r="AF104" s="7">
        <v>3140</v>
      </c>
    </row>
    <row r="105" spans="1:32" ht="15" thickBot="1" x14ac:dyDescent="0.25">
      <c r="A105" s="4">
        <v>1.02</v>
      </c>
      <c r="B105" s="4">
        <v>82.039999999999992</v>
      </c>
      <c r="D105" s="4">
        <v>1.02</v>
      </c>
      <c r="E105" s="4">
        <v>111.14400000000001</v>
      </c>
      <c r="G105" s="4">
        <v>1.02</v>
      </c>
      <c r="H105" s="4">
        <v>14.648</v>
      </c>
      <c r="J105" s="4">
        <v>1.02</v>
      </c>
      <c r="K105" s="4">
        <v>12.2094</v>
      </c>
      <c r="M105" s="4">
        <v>1.02</v>
      </c>
      <c r="N105" s="4">
        <v>33.323999999999998</v>
      </c>
      <c r="P105" s="4">
        <v>1.02</v>
      </c>
      <c r="Q105" s="4">
        <v>83.358000000000004</v>
      </c>
      <c r="S105" s="4">
        <v>1.02</v>
      </c>
      <c r="T105" s="4">
        <v>14.096</v>
      </c>
      <c r="V105" s="4">
        <v>1.02</v>
      </c>
      <c r="W105" s="4">
        <v>41.451999999999998</v>
      </c>
      <c r="Y105" s="5">
        <v>102</v>
      </c>
      <c r="Z105" s="7">
        <v>9037</v>
      </c>
      <c r="AB105" s="7">
        <v>9037</v>
      </c>
      <c r="AC105" s="5">
        <v>102</v>
      </c>
      <c r="AE105" s="5">
        <v>102</v>
      </c>
      <c r="AF105" s="10">
        <v>3171</v>
      </c>
    </row>
    <row r="106" spans="1:32" x14ac:dyDescent="0.2">
      <c r="A106" s="4">
        <v>1.03</v>
      </c>
      <c r="B106" s="4">
        <v>82.859999999999985</v>
      </c>
      <c r="D106" s="4">
        <v>1.03</v>
      </c>
      <c r="E106" s="4">
        <v>112.276</v>
      </c>
      <c r="G106" s="4">
        <v>1.03</v>
      </c>
      <c r="H106" s="4">
        <v>14.792</v>
      </c>
      <c r="J106" s="4">
        <v>1.03</v>
      </c>
      <c r="K106" s="4">
        <v>12.3291</v>
      </c>
      <c r="M106" s="4">
        <v>1.03</v>
      </c>
      <c r="N106" s="4">
        <v>33.650999999999996</v>
      </c>
      <c r="P106" s="4">
        <v>1.03</v>
      </c>
      <c r="Q106" s="4">
        <v>84.207000000000008</v>
      </c>
      <c r="S106" s="4">
        <v>1.03</v>
      </c>
      <c r="T106" s="4">
        <v>14.234</v>
      </c>
      <c r="V106" s="4">
        <v>1.03</v>
      </c>
      <c r="W106" s="4">
        <v>41.857999999999997</v>
      </c>
      <c r="Y106" s="5">
        <v>103</v>
      </c>
      <c r="Z106" s="7">
        <v>9125</v>
      </c>
      <c r="AB106" s="7">
        <v>9125</v>
      </c>
      <c r="AC106" s="5">
        <v>103</v>
      </c>
      <c r="AE106" s="5">
        <v>103</v>
      </c>
      <c r="AF106" s="7">
        <v>3202</v>
      </c>
    </row>
    <row r="107" spans="1:32" ht="15" thickBot="1" x14ac:dyDescent="0.25">
      <c r="A107" s="4">
        <v>1.04</v>
      </c>
      <c r="B107" s="4">
        <v>83.679999999999978</v>
      </c>
      <c r="D107" s="4">
        <v>1.04</v>
      </c>
      <c r="E107" s="4">
        <v>113.408</v>
      </c>
      <c r="G107" s="4">
        <v>1.04</v>
      </c>
      <c r="H107" s="4">
        <v>14.936</v>
      </c>
      <c r="J107" s="4">
        <v>1.04</v>
      </c>
      <c r="K107" s="4">
        <v>12.4488</v>
      </c>
      <c r="M107" s="4">
        <v>1.04</v>
      </c>
      <c r="N107" s="4">
        <v>33.977999999999994</v>
      </c>
      <c r="P107" s="4">
        <v>1.04</v>
      </c>
      <c r="Q107" s="4">
        <v>85.056000000000012</v>
      </c>
      <c r="S107" s="4">
        <v>1.04</v>
      </c>
      <c r="T107" s="4">
        <v>14.372</v>
      </c>
      <c r="V107" s="4">
        <v>1.04</v>
      </c>
      <c r="W107" s="4">
        <v>42.263999999999996</v>
      </c>
      <c r="Y107" s="5">
        <v>104</v>
      </c>
      <c r="Z107" s="7">
        <v>9214</v>
      </c>
      <c r="AB107" s="7">
        <v>9214</v>
      </c>
      <c r="AC107" s="5">
        <v>104</v>
      </c>
      <c r="AE107" s="5">
        <v>104</v>
      </c>
      <c r="AF107" s="10">
        <v>3233</v>
      </c>
    </row>
    <row r="108" spans="1:32" x14ac:dyDescent="0.2">
      <c r="A108" s="4">
        <v>1.05</v>
      </c>
      <c r="B108" s="4">
        <v>84.499999999999972</v>
      </c>
      <c r="D108" s="4">
        <v>1.05</v>
      </c>
      <c r="E108" s="4">
        <v>114.54</v>
      </c>
      <c r="G108" s="4">
        <v>1.05</v>
      </c>
      <c r="H108" s="4">
        <v>15.08</v>
      </c>
      <c r="J108" s="4">
        <v>1.05</v>
      </c>
      <c r="K108" s="4">
        <v>12.5685</v>
      </c>
      <c r="M108" s="4">
        <v>1.05</v>
      </c>
      <c r="N108" s="4">
        <v>34.304999999999993</v>
      </c>
      <c r="P108" s="4">
        <v>1.05</v>
      </c>
      <c r="Q108" s="4">
        <v>85.905000000000015</v>
      </c>
      <c r="S108" s="4">
        <v>1.05</v>
      </c>
      <c r="T108" s="4">
        <v>14.51</v>
      </c>
      <c r="V108" s="4">
        <v>1.05</v>
      </c>
      <c r="W108" s="4">
        <v>42.669999999999995</v>
      </c>
      <c r="Y108" s="5">
        <v>105</v>
      </c>
      <c r="Z108" s="7">
        <v>9303</v>
      </c>
      <c r="AB108" s="7">
        <v>9303</v>
      </c>
      <c r="AC108" s="5">
        <v>105</v>
      </c>
      <c r="AE108" s="5">
        <v>105</v>
      </c>
      <c r="AF108" s="7">
        <v>3264</v>
      </c>
    </row>
    <row r="109" spans="1:32" ht="15" thickBot="1" x14ac:dyDescent="0.25">
      <c r="A109" s="4">
        <v>1.06</v>
      </c>
      <c r="B109" s="4">
        <v>85.319999999999965</v>
      </c>
      <c r="D109" s="4">
        <v>1.06</v>
      </c>
      <c r="E109" s="4">
        <v>115.672</v>
      </c>
      <c r="G109" s="4">
        <v>1.06</v>
      </c>
      <c r="H109" s="4">
        <v>15.224</v>
      </c>
      <c r="J109" s="4">
        <v>1.06</v>
      </c>
      <c r="K109" s="4">
        <v>12.6882</v>
      </c>
      <c r="M109" s="4">
        <v>1.06</v>
      </c>
      <c r="N109" s="4">
        <v>34.631999999999991</v>
      </c>
      <c r="P109" s="4">
        <v>1.06</v>
      </c>
      <c r="Q109" s="4">
        <v>86.754000000000019</v>
      </c>
      <c r="S109" s="4">
        <v>1.06</v>
      </c>
      <c r="T109" s="4">
        <v>14.648</v>
      </c>
      <c r="V109" s="4">
        <v>1.06</v>
      </c>
      <c r="W109" s="4">
        <v>43.075999999999993</v>
      </c>
      <c r="Y109" s="5">
        <v>106</v>
      </c>
      <c r="Z109" s="7">
        <v>9391</v>
      </c>
      <c r="AB109" s="7">
        <v>9391</v>
      </c>
      <c r="AC109" s="5">
        <v>106</v>
      </c>
      <c r="AE109" s="5">
        <v>106</v>
      </c>
      <c r="AF109" s="10">
        <v>3295</v>
      </c>
    </row>
    <row r="110" spans="1:32" x14ac:dyDescent="0.2">
      <c r="A110" s="4">
        <v>1.07</v>
      </c>
      <c r="B110" s="4">
        <v>86.139999999999958</v>
      </c>
      <c r="D110" s="4">
        <v>1.07</v>
      </c>
      <c r="E110" s="4">
        <v>116.804</v>
      </c>
      <c r="G110" s="4">
        <v>1.07</v>
      </c>
      <c r="H110" s="4">
        <v>15.368</v>
      </c>
      <c r="J110" s="4">
        <v>1.07</v>
      </c>
      <c r="K110" s="4">
        <v>12.8079</v>
      </c>
      <c r="M110" s="4">
        <v>1.07</v>
      </c>
      <c r="N110" s="4">
        <v>34.958999999999989</v>
      </c>
      <c r="P110" s="4">
        <v>1.07</v>
      </c>
      <c r="Q110" s="4">
        <v>87.603000000000023</v>
      </c>
      <c r="S110" s="4">
        <v>1.07</v>
      </c>
      <c r="T110" s="4">
        <v>14.786</v>
      </c>
      <c r="V110" s="4">
        <v>1.07</v>
      </c>
      <c r="W110" s="4">
        <v>43.481999999999992</v>
      </c>
      <c r="Y110" s="5">
        <v>107</v>
      </c>
      <c r="Z110" s="7">
        <v>9480</v>
      </c>
      <c r="AB110" s="7">
        <v>9480</v>
      </c>
      <c r="AC110" s="5">
        <v>107</v>
      </c>
      <c r="AE110" s="5">
        <v>107</v>
      </c>
      <c r="AF110" s="7">
        <v>3326</v>
      </c>
    </row>
    <row r="111" spans="1:32" ht="15" thickBot="1" x14ac:dyDescent="0.25">
      <c r="A111" s="4">
        <v>1.08</v>
      </c>
      <c r="B111" s="4">
        <v>86.959999999999951</v>
      </c>
      <c r="D111" s="4">
        <v>1.08</v>
      </c>
      <c r="E111" s="4">
        <v>117.93600000000001</v>
      </c>
      <c r="G111" s="4">
        <v>1.08</v>
      </c>
      <c r="H111" s="4">
        <v>15.512</v>
      </c>
      <c r="J111" s="4">
        <v>1.08</v>
      </c>
      <c r="K111" s="4">
        <v>12.9276</v>
      </c>
      <c r="M111" s="4">
        <v>1.08</v>
      </c>
      <c r="N111" s="4">
        <v>35.285999999999987</v>
      </c>
      <c r="P111" s="4">
        <v>1.08</v>
      </c>
      <c r="Q111" s="4">
        <v>88.452000000000027</v>
      </c>
      <c r="S111" s="4">
        <v>1.08</v>
      </c>
      <c r="T111" s="4">
        <v>14.923999999999999</v>
      </c>
      <c r="V111" s="4">
        <v>1.08</v>
      </c>
      <c r="W111" s="4">
        <v>43.887999999999991</v>
      </c>
      <c r="Y111" s="5">
        <v>108</v>
      </c>
      <c r="Z111" s="7">
        <v>9568</v>
      </c>
      <c r="AB111" s="7">
        <v>9568</v>
      </c>
      <c r="AC111" s="5">
        <v>108</v>
      </c>
      <c r="AE111" s="5">
        <v>108</v>
      </c>
      <c r="AF111" s="10">
        <v>3357</v>
      </c>
    </row>
    <row r="112" spans="1:32" x14ac:dyDescent="0.2">
      <c r="A112" s="4">
        <v>1.0900000000000001</v>
      </c>
      <c r="B112" s="4">
        <v>87.779999999999944</v>
      </c>
      <c r="D112" s="4">
        <v>1.0900000000000001</v>
      </c>
      <c r="E112" s="4">
        <v>119.068</v>
      </c>
      <c r="G112" s="4">
        <v>1.0900000000000001</v>
      </c>
      <c r="H112" s="4">
        <v>15.656000000000001</v>
      </c>
      <c r="J112" s="4">
        <v>1.0900000000000001</v>
      </c>
      <c r="K112" s="4">
        <v>13.0473</v>
      </c>
      <c r="M112" s="4">
        <v>1.0900000000000001</v>
      </c>
      <c r="N112" s="4">
        <v>35.612999999999985</v>
      </c>
      <c r="P112" s="4">
        <v>1.0900000000000001</v>
      </c>
      <c r="Q112" s="4">
        <v>89.30100000000003</v>
      </c>
      <c r="S112" s="4">
        <v>1.0900000000000001</v>
      </c>
      <c r="T112" s="4">
        <v>15.061999999999999</v>
      </c>
      <c r="V112" s="4">
        <v>1.0900000000000001</v>
      </c>
      <c r="W112" s="4">
        <v>44.29399999999999</v>
      </c>
      <c r="Y112" s="5">
        <v>109</v>
      </c>
      <c r="Z112" s="7">
        <v>9657</v>
      </c>
      <c r="AB112" s="7">
        <v>9657</v>
      </c>
      <c r="AC112" s="5">
        <v>109</v>
      </c>
      <c r="AE112" s="5">
        <v>109</v>
      </c>
      <c r="AF112" s="7">
        <v>3388</v>
      </c>
    </row>
    <row r="113" spans="1:34" ht="15" thickBot="1" x14ac:dyDescent="0.25">
      <c r="A113" s="4">
        <v>1.1000000000000001</v>
      </c>
      <c r="B113" s="4">
        <v>88.6</v>
      </c>
      <c r="D113" s="4">
        <v>1.1000000000000001</v>
      </c>
      <c r="E113" s="4">
        <v>120.2</v>
      </c>
      <c r="G113" s="4">
        <v>1.1000000000000001</v>
      </c>
      <c r="H113" s="4">
        <v>15.8</v>
      </c>
      <c r="J113" s="4">
        <v>1.1000000000000001</v>
      </c>
      <c r="K113" s="4">
        <v>13.167</v>
      </c>
      <c r="M113" s="4">
        <v>1.1000000000000001</v>
      </c>
      <c r="N113" s="4">
        <v>35.94</v>
      </c>
      <c r="P113" s="4">
        <v>1.1000000000000001</v>
      </c>
      <c r="Q113" s="4">
        <v>90.15</v>
      </c>
      <c r="S113" s="4">
        <v>1.1000000000000001</v>
      </c>
      <c r="T113" s="4">
        <v>15.2</v>
      </c>
      <c r="V113" s="4">
        <v>1.1000000000000001</v>
      </c>
      <c r="W113" s="4">
        <v>44.7</v>
      </c>
      <c r="Y113" s="5">
        <v>110</v>
      </c>
      <c r="Z113" s="9">
        <v>9747</v>
      </c>
      <c r="AB113" s="9">
        <v>9747</v>
      </c>
      <c r="AC113" s="5">
        <v>110</v>
      </c>
      <c r="AE113" s="5">
        <v>110</v>
      </c>
      <c r="AF113" s="10">
        <v>3419</v>
      </c>
    </row>
    <row r="114" spans="1:34" x14ac:dyDescent="0.2">
      <c r="A114" s="4">
        <v>1.1100000000000001</v>
      </c>
      <c r="B114" s="4">
        <v>89.46</v>
      </c>
      <c r="D114" s="4">
        <v>1.1100000000000001</v>
      </c>
      <c r="E114" s="4">
        <v>121.334</v>
      </c>
      <c r="G114" s="4">
        <v>1.1100000000000001</v>
      </c>
      <c r="H114" s="4">
        <v>15.944000000000001</v>
      </c>
      <c r="J114" s="4">
        <v>1.1100000000000001</v>
      </c>
      <c r="K114" s="4">
        <v>13.2867</v>
      </c>
      <c r="M114" s="4">
        <v>1.1100000000000001</v>
      </c>
      <c r="N114" s="4">
        <v>36.265999999999998</v>
      </c>
      <c r="P114" s="4">
        <v>1.1100000000000001</v>
      </c>
      <c r="Q114" s="4">
        <v>91</v>
      </c>
      <c r="S114" s="4">
        <v>1.1100000000000001</v>
      </c>
      <c r="T114" s="4">
        <v>15.337999999999999</v>
      </c>
      <c r="V114" s="4">
        <v>1.1100000000000001</v>
      </c>
      <c r="W114" s="4">
        <v>45.106999999999999</v>
      </c>
      <c r="Y114" s="5">
        <v>111</v>
      </c>
      <c r="Z114" s="7">
        <v>9835</v>
      </c>
      <c r="AB114" s="7">
        <v>9835</v>
      </c>
      <c r="AC114" s="5">
        <v>111</v>
      </c>
      <c r="AE114" s="5">
        <v>111</v>
      </c>
      <c r="AF114" s="7">
        <v>3450</v>
      </c>
    </row>
    <row r="115" spans="1:34" ht="15" thickBot="1" x14ac:dyDescent="0.25">
      <c r="A115" s="4">
        <v>1.1200000000000001</v>
      </c>
      <c r="B115" s="4">
        <v>90.32</v>
      </c>
      <c r="D115" s="4">
        <v>1.1200000000000001</v>
      </c>
      <c r="E115" s="4">
        <v>122.468</v>
      </c>
      <c r="G115" s="4">
        <v>1.1200000000000001</v>
      </c>
      <c r="H115" s="4">
        <v>16.088000000000001</v>
      </c>
      <c r="J115" s="4">
        <v>1.1200000000000001</v>
      </c>
      <c r="K115" s="4">
        <v>13.4064</v>
      </c>
      <c r="M115" s="4">
        <v>1.1200000000000001</v>
      </c>
      <c r="N115" s="4">
        <v>36.591999999999999</v>
      </c>
      <c r="P115" s="4">
        <v>1.1200000000000001</v>
      </c>
      <c r="Q115" s="4">
        <v>91.85</v>
      </c>
      <c r="S115" s="4">
        <v>1.1200000000000001</v>
      </c>
      <c r="T115" s="4">
        <v>15.475999999999999</v>
      </c>
      <c r="V115" s="4">
        <v>1.1200000000000001</v>
      </c>
      <c r="W115" s="4">
        <v>45.513999999999996</v>
      </c>
      <c r="Y115" s="5">
        <v>112</v>
      </c>
      <c r="Z115" s="7">
        <v>9924</v>
      </c>
      <c r="AB115" s="7">
        <v>9924</v>
      </c>
      <c r="AC115" s="5">
        <v>112</v>
      </c>
      <c r="AE115" s="5">
        <v>112</v>
      </c>
      <c r="AF115" s="10">
        <v>3481</v>
      </c>
    </row>
    <row r="116" spans="1:34" x14ac:dyDescent="0.2">
      <c r="A116" s="4">
        <v>1.1299999999999999</v>
      </c>
      <c r="B116" s="4">
        <v>91.179999999999993</v>
      </c>
      <c r="D116" s="4">
        <v>1.1299999999999999</v>
      </c>
      <c r="E116" s="4">
        <v>123.602</v>
      </c>
      <c r="G116" s="4">
        <v>1.1299999999999999</v>
      </c>
      <c r="H116" s="4">
        <v>16.231999999999999</v>
      </c>
      <c r="J116" s="4">
        <v>1.1299999999999999</v>
      </c>
      <c r="K116" s="4">
        <v>13.5261</v>
      </c>
      <c r="M116" s="4">
        <v>1.1299999999999999</v>
      </c>
      <c r="N116" s="4">
        <v>36.917999999999999</v>
      </c>
      <c r="P116" s="4">
        <v>1.1299999999999999</v>
      </c>
      <c r="Q116" s="4">
        <v>92.699999999999989</v>
      </c>
      <c r="S116" s="4">
        <v>1.1299999999999999</v>
      </c>
      <c r="T116" s="4">
        <v>15.613999999999999</v>
      </c>
      <c r="V116" s="4">
        <v>1.1299999999999999</v>
      </c>
      <c r="W116" s="4">
        <v>45.920999999999992</v>
      </c>
      <c r="Y116" s="5">
        <v>113</v>
      </c>
      <c r="Z116" s="7">
        <v>10012</v>
      </c>
      <c r="AB116" s="7">
        <v>10012</v>
      </c>
      <c r="AC116" s="5">
        <v>113</v>
      </c>
      <c r="AE116" s="5">
        <v>113</v>
      </c>
      <c r="AF116" s="7">
        <v>3512</v>
      </c>
    </row>
    <row r="117" spans="1:34" ht="15" thickBot="1" x14ac:dyDescent="0.25">
      <c r="A117" s="4">
        <v>1.1399999999999999</v>
      </c>
      <c r="B117" s="4">
        <v>92.039999999999992</v>
      </c>
      <c r="D117" s="4">
        <v>1.1399999999999999</v>
      </c>
      <c r="E117" s="4">
        <v>124.736</v>
      </c>
      <c r="G117" s="4">
        <v>1.1399999999999999</v>
      </c>
      <c r="H117" s="4">
        <v>16.375999999999998</v>
      </c>
      <c r="J117" s="4">
        <v>1.1399999999999999</v>
      </c>
      <c r="K117" s="4">
        <v>13.645799999999999</v>
      </c>
      <c r="M117" s="4">
        <v>1.1399999999999999</v>
      </c>
      <c r="N117" s="4">
        <v>37.244</v>
      </c>
      <c r="P117" s="4">
        <v>1.1399999999999999</v>
      </c>
      <c r="Q117" s="4">
        <v>93.549999999999983</v>
      </c>
      <c r="S117" s="4">
        <v>1.1399999999999999</v>
      </c>
      <c r="T117" s="4">
        <v>15.751999999999999</v>
      </c>
      <c r="V117" s="4">
        <v>1.1399999999999999</v>
      </c>
      <c r="W117" s="4">
        <v>46.327999999999989</v>
      </c>
      <c r="Y117" s="5">
        <v>114</v>
      </c>
      <c r="Z117" s="7">
        <v>10101</v>
      </c>
      <c r="AB117" s="7">
        <v>10101</v>
      </c>
      <c r="AC117" s="5">
        <v>114</v>
      </c>
      <c r="AE117" s="5">
        <v>114</v>
      </c>
      <c r="AF117" s="10">
        <v>3543</v>
      </c>
    </row>
    <row r="118" spans="1:34" x14ac:dyDescent="0.2">
      <c r="A118" s="4">
        <v>1.1499999999999999</v>
      </c>
      <c r="B118" s="4">
        <v>92.899999999999991</v>
      </c>
      <c r="D118" s="4">
        <v>1.1499999999999999</v>
      </c>
      <c r="E118" s="4">
        <v>125.87</v>
      </c>
      <c r="G118" s="4">
        <v>1.1499999999999999</v>
      </c>
      <c r="H118" s="4">
        <v>16.519999999999996</v>
      </c>
      <c r="J118" s="4">
        <v>1.1499999999999999</v>
      </c>
      <c r="K118" s="4">
        <v>13.765499999999999</v>
      </c>
      <c r="M118" s="4">
        <v>1.1499999999999999</v>
      </c>
      <c r="N118" s="4">
        <v>37.57</v>
      </c>
      <c r="P118" s="4">
        <v>1.1499999999999999</v>
      </c>
      <c r="Q118" s="4">
        <v>94.399999999999977</v>
      </c>
      <c r="S118" s="4">
        <v>1.1499999999999999</v>
      </c>
      <c r="T118" s="4">
        <v>15.889999999999999</v>
      </c>
      <c r="V118" s="4">
        <v>1.1499999999999999</v>
      </c>
      <c r="W118" s="4">
        <v>46.734999999999985</v>
      </c>
      <c r="Y118" s="5">
        <v>115</v>
      </c>
      <c r="Z118" s="7">
        <v>1019</v>
      </c>
      <c r="AB118" s="7">
        <v>1019</v>
      </c>
      <c r="AC118" s="5">
        <v>115</v>
      </c>
      <c r="AE118" s="5">
        <v>115</v>
      </c>
      <c r="AF118" s="7">
        <v>3574</v>
      </c>
    </row>
    <row r="119" spans="1:34" ht="15" thickBot="1" x14ac:dyDescent="0.25">
      <c r="A119" s="4">
        <v>1.1599999999999999</v>
      </c>
      <c r="B119" s="4">
        <v>93.759999999999991</v>
      </c>
      <c r="D119" s="4">
        <v>1.1599999999999999</v>
      </c>
      <c r="E119" s="4">
        <v>127.004</v>
      </c>
      <c r="G119" s="4">
        <v>1.1599999999999999</v>
      </c>
      <c r="H119" s="4">
        <v>16.663999999999994</v>
      </c>
      <c r="J119" s="4">
        <v>1.1599999999999999</v>
      </c>
      <c r="K119" s="4">
        <v>13.885199999999999</v>
      </c>
      <c r="M119" s="4">
        <v>1.1599999999999999</v>
      </c>
      <c r="N119" s="4">
        <v>37.896000000000001</v>
      </c>
      <c r="P119" s="4">
        <v>1.1599999999999999</v>
      </c>
      <c r="Q119" s="4">
        <v>95.249999999999972</v>
      </c>
      <c r="S119" s="4">
        <v>1.1599999999999999</v>
      </c>
      <c r="T119" s="4">
        <v>16.027999999999999</v>
      </c>
      <c r="V119" s="4">
        <v>1.1599999999999999</v>
      </c>
      <c r="W119" s="4">
        <v>47.141999999999982</v>
      </c>
      <c r="Y119" s="5">
        <v>116</v>
      </c>
      <c r="Z119" s="7">
        <v>10278</v>
      </c>
      <c r="AB119" s="7">
        <v>10278</v>
      </c>
      <c r="AC119" s="5">
        <v>116</v>
      </c>
      <c r="AE119" s="5">
        <v>116</v>
      </c>
      <c r="AF119" s="10">
        <v>3605</v>
      </c>
    </row>
    <row r="120" spans="1:34" x14ac:dyDescent="0.2">
      <c r="A120" s="4">
        <v>1.17</v>
      </c>
      <c r="B120" s="4">
        <v>94.61999999999999</v>
      </c>
      <c r="D120" s="4">
        <v>1.17</v>
      </c>
      <c r="E120" s="4">
        <v>128.13800000000001</v>
      </c>
      <c r="G120" s="4">
        <v>1.17</v>
      </c>
      <c r="H120" s="4">
        <v>16.807999999999993</v>
      </c>
      <c r="J120" s="4">
        <v>1.17</v>
      </c>
      <c r="K120" s="4">
        <v>14.004899999999999</v>
      </c>
      <c r="M120" s="4">
        <v>1.17</v>
      </c>
      <c r="N120" s="4">
        <v>38.222000000000001</v>
      </c>
      <c r="P120" s="4">
        <v>1.17</v>
      </c>
      <c r="Q120" s="4">
        <v>96.099999999999966</v>
      </c>
      <c r="S120" s="4">
        <v>1.17</v>
      </c>
      <c r="T120" s="4">
        <v>16.165999999999997</v>
      </c>
      <c r="V120" s="4">
        <v>1.17</v>
      </c>
      <c r="W120" s="4">
        <v>47.548999999999978</v>
      </c>
      <c r="Y120" s="5">
        <v>117</v>
      </c>
      <c r="Z120" s="7">
        <v>10367</v>
      </c>
      <c r="AB120" s="7">
        <v>10367</v>
      </c>
      <c r="AC120" s="5">
        <v>117</v>
      </c>
      <c r="AE120" s="5">
        <v>117</v>
      </c>
      <c r="AF120" s="7">
        <v>3636</v>
      </c>
    </row>
    <row r="121" spans="1:34" ht="15" thickBot="1" x14ac:dyDescent="0.25">
      <c r="A121" s="4">
        <v>1.18</v>
      </c>
      <c r="B121" s="4">
        <v>95.47999999999999</v>
      </c>
      <c r="D121" s="4">
        <v>1.18</v>
      </c>
      <c r="E121" s="4">
        <v>129.27199999999999</v>
      </c>
      <c r="G121" s="4">
        <v>1.18</v>
      </c>
      <c r="H121" s="4">
        <v>16.951999999999991</v>
      </c>
      <c r="J121" s="4">
        <v>1.18</v>
      </c>
      <c r="K121" s="4">
        <v>14.124599999999999</v>
      </c>
      <c r="M121" s="4">
        <v>1.18</v>
      </c>
      <c r="N121" s="4">
        <v>38.548000000000002</v>
      </c>
      <c r="P121" s="4">
        <v>1.18</v>
      </c>
      <c r="Q121" s="4">
        <v>96.94999999999996</v>
      </c>
      <c r="S121" s="4">
        <v>1.18</v>
      </c>
      <c r="T121" s="4">
        <v>16.303999999999995</v>
      </c>
      <c r="V121" s="4">
        <v>1.18</v>
      </c>
      <c r="W121" s="4">
        <v>47.955999999999975</v>
      </c>
      <c r="Y121" s="5">
        <v>118</v>
      </c>
      <c r="Z121" s="7">
        <v>10455</v>
      </c>
      <c r="AB121" s="7">
        <v>10455</v>
      </c>
      <c r="AC121" s="5">
        <v>118</v>
      </c>
      <c r="AE121" s="5">
        <v>118</v>
      </c>
      <c r="AF121" s="10">
        <v>3667</v>
      </c>
      <c r="AH121" s="13"/>
    </row>
    <row r="122" spans="1:34" ht="15" thickBot="1" x14ac:dyDescent="0.25">
      <c r="A122" s="4">
        <v>1.19</v>
      </c>
      <c r="B122" s="4">
        <v>96.339999999999989</v>
      </c>
      <c r="D122" s="4">
        <v>1.19</v>
      </c>
      <c r="E122" s="4">
        <v>130.40600000000001</v>
      </c>
      <c r="G122" s="4">
        <v>1.19</v>
      </c>
      <c r="H122" s="4">
        <v>17.095999999999989</v>
      </c>
      <c r="J122" s="4">
        <v>1.19</v>
      </c>
      <c r="K122" s="4">
        <v>14.244299999999999</v>
      </c>
      <c r="M122" s="4">
        <v>1.19</v>
      </c>
      <c r="N122" s="4">
        <v>38.874000000000002</v>
      </c>
      <c r="P122" s="4">
        <v>1.19</v>
      </c>
      <c r="Q122" s="4">
        <v>97.799999999999955</v>
      </c>
      <c r="S122" s="4">
        <v>1.19</v>
      </c>
      <c r="T122" s="4">
        <v>16.441999999999993</v>
      </c>
      <c r="V122" s="4">
        <v>1.19</v>
      </c>
      <c r="W122" s="4">
        <v>48.362999999999971</v>
      </c>
      <c r="Y122" s="5">
        <v>119</v>
      </c>
      <c r="Z122" s="7">
        <v>10544</v>
      </c>
      <c r="AB122" s="7">
        <v>10544</v>
      </c>
      <c r="AC122" s="5">
        <v>119</v>
      </c>
      <c r="AE122" s="5">
        <v>119</v>
      </c>
      <c r="AF122" s="7">
        <v>3698</v>
      </c>
      <c r="AH122" s="13"/>
    </row>
    <row r="123" spans="1:34" ht="15" thickBot="1" x14ac:dyDescent="0.25">
      <c r="A123" s="4">
        <v>1.2</v>
      </c>
      <c r="B123" s="4">
        <v>97.2</v>
      </c>
      <c r="D123" s="4">
        <v>1.2</v>
      </c>
      <c r="E123" s="4">
        <v>131.54</v>
      </c>
      <c r="G123" s="4">
        <v>1.2</v>
      </c>
      <c r="H123" s="4">
        <v>17.239999999999998</v>
      </c>
      <c r="J123" s="4">
        <v>1.2</v>
      </c>
      <c r="K123" s="4">
        <v>14.364000000000001</v>
      </c>
      <c r="M123" s="4">
        <v>1.2</v>
      </c>
      <c r="N123" s="4">
        <v>39.200000000000003</v>
      </c>
      <c r="P123" s="4">
        <v>1.2</v>
      </c>
      <c r="Q123" s="4">
        <v>98.65</v>
      </c>
      <c r="S123" s="4">
        <v>1.2</v>
      </c>
      <c r="T123" s="4">
        <v>16.579999999999998</v>
      </c>
      <c r="V123" s="4">
        <v>1.2</v>
      </c>
      <c r="W123" s="4">
        <v>48.77</v>
      </c>
      <c r="Y123" s="5">
        <v>120</v>
      </c>
      <c r="Z123" s="9">
        <v>10633</v>
      </c>
      <c r="AB123" s="9">
        <v>10633</v>
      </c>
      <c r="AC123" s="5">
        <v>120</v>
      </c>
      <c r="AE123" s="5">
        <v>120</v>
      </c>
      <c r="AF123" s="10">
        <v>3730</v>
      </c>
      <c r="AH123" s="13"/>
    </row>
    <row r="124" spans="1:34" ht="15" thickBot="1" x14ac:dyDescent="0.25">
      <c r="A124" s="4">
        <v>1.21</v>
      </c>
      <c r="B124" s="4">
        <v>98.04</v>
      </c>
      <c r="D124" s="4">
        <v>1.21</v>
      </c>
      <c r="E124" s="4">
        <v>132.67500000000001</v>
      </c>
      <c r="G124" s="4">
        <v>1.21</v>
      </c>
      <c r="H124" s="4">
        <v>17.382999999999999</v>
      </c>
      <c r="J124" s="4">
        <v>1.21</v>
      </c>
      <c r="K124" s="4">
        <v>14.483700000000001</v>
      </c>
      <c r="M124" s="4">
        <v>1.21</v>
      </c>
      <c r="N124" s="4">
        <v>39.520000000000003</v>
      </c>
      <c r="P124" s="4">
        <v>1.21</v>
      </c>
      <c r="Q124" s="4">
        <v>99.50200000000001</v>
      </c>
      <c r="S124" s="4">
        <v>1.21</v>
      </c>
      <c r="T124" s="4">
        <v>16.718</v>
      </c>
      <c r="V124" s="4">
        <v>1.21</v>
      </c>
      <c r="W124" s="4">
        <v>49.176000000000002</v>
      </c>
      <c r="Y124" s="5">
        <v>121</v>
      </c>
      <c r="Z124" s="7">
        <v>10721</v>
      </c>
      <c r="AB124" s="7">
        <v>10721</v>
      </c>
      <c r="AC124" s="5">
        <v>121</v>
      </c>
      <c r="AE124" s="5">
        <v>121</v>
      </c>
      <c r="AF124" s="7">
        <v>3761</v>
      </c>
      <c r="AH124" s="13"/>
    </row>
    <row r="125" spans="1:34" ht="15" thickBot="1" x14ac:dyDescent="0.25">
      <c r="A125" s="4">
        <v>1.22</v>
      </c>
      <c r="B125" s="4">
        <v>98.88000000000001</v>
      </c>
      <c r="D125" s="4">
        <v>1.22</v>
      </c>
      <c r="E125" s="4">
        <v>133.81</v>
      </c>
      <c r="G125" s="4">
        <v>1.22</v>
      </c>
      <c r="H125" s="4">
        <v>17.526</v>
      </c>
      <c r="J125" s="4">
        <v>1.22</v>
      </c>
      <c r="K125" s="4">
        <v>14.603400000000001</v>
      </c>
      <c r="M125" s="4">
        <v>1.22</v>
      </c>
      <c r="N125" s="4">
        <v>39.840000000000003</v>
      </c>
      <c r="P125" s="4">
        <v>1.22</v>
      </c>
      <c r="Q125" s="4">
        <v>100.35400000000001</v>
      </c>
      <c r="S125" s="4">
        <v>1.22</v>
      </c>
      <c r="T125" s="4">
        <v>16.856000000000002</v>
      </c>
      <c r="V125" s="4">
        <v>1.22</v>
      </c>
      <c r="W125" s="4">
        <v>49.582000000000001</v>
      </c>
      <c r="Y125" s="5">
        <v>122</v>
      </c>
      <c r="Z125" s="7">
        <v>1081</v>
      </c>
      <c r="AB125" s="7">
        <v>1081</v>
      </c>
      <c r="AC125" s="5">
        <v>122</v>
      </c>
      <c r="AE125" s="5">
        <v>122</v>
      </c>
      <c r="AF125" s="10">
        <v>3792</v>
      </c>
      <c r="AH125" s="13"/>
    </row>
    <row r="126" spans="1:34" ht="15" thickBot="1" x14ac:dyDescent="0.25">
      <c r="A126" s="4">
        <v>1.23</v>
      </c>
      <c r="B126" s="4">
        <v>99.720000000000013</v>
      </c>
      <c r="D126" s="4">
        <v>1.23</v>
      </c>
      <c r="E126" s="4">
        <v>134.94499999999999</v>
      </c>
      <c r="G126" s="4">
        <v>1.23</v>
      </c>
      <c r="H126" s="4">
        <v>17.669</v>
      </c>
      <c r="J126" s="4">
        <v>1.23</v>
      </c>
      <c r="K126" s="4">
        <v>14.723100000000001</v>
      </c>
      <c r="M126" s="4">
        <v>1.23</v>
      </c>
      <c r="N126" s="4">
        <v>40.160000000000004</v>
      </c>
      <c r="P126" s="4">
        <v>1.23</v>
      </c>
      <c r="Q126" s="4">
        <v>101.20600000000002</v>
      </c>
      <c r="S126" s="4">
        <v>1.23</v>
      </c>
      <c r="T126" s="4">
        <v>16.994000000000003</v>
      </c>
      <c r="V126" s="4">
        <v>1.23</v>
      </c>
      <c r="W126" s="4">
        <v>49.988</v>
      </c>
      <c r="Y126" s="5">
        <v>123</v>
      </c>
      <c r="Z126" s="7">
        <v>10898</v>
      </c>
      <c r="AB126" s="7">
        <v>10898</v>
      </c>
      <c r="AC126" s="5">
        <v>123</v>
      </c>
      <c r="AE126" s="5">
        <v>123</v>
      </c>
      <c r="AF126" s="7">
        <v>3823</v>
      </c>
      <c r="AH126" s="13"/>
    </row>
    <row r="127" spans="1:34" ht="15" thickBot="1" x14ac:dyDescent="0.25">
      <c r="A127" s="4">
        <v>1.24</v>
      </c>
      <c r="B127" s="4">
        <v>100.56000000000002</v>
      </c>
      <c r="D127" s="4">
        <v>1.24</v>
      </c>
      <c r="E127" s="4">
        <v>136.08000000000001</v>
      </c>
      <c r="G127" s="4">
        <v>1.24</v>
      </c>
      <c r="H127" s="4">
        <v>17.812000000000001</v>
      </c>
      <c r="J127" s="4">
        <v>1.24</v>
      </c>
      <c r="K127" s="4">
        <v>14.8428</v>
      </c>
      <c r="M127" s="4">
        <v>1.24</v>
      </c>
      <c r="N127" s="4">
        <v>40.480000000000004</v>
      </c>
      <c r="P127" s="4">
        <v>1.24</v>
      </c>
      <c r="Q127" s="4">
        <v>102.05800000000002</v>
      </c>
      <c r="S127" s="4">
        <v>1.24</v>
      </c>
      <c r="T127" s="4">
        <v>17.132000000000005</v>
      </c>
      <c r="V127" s="4">
        <v>1.24</v>
      </c>
      <c r="W127" s="4">
        <v>50.393999999999998</v>
      </c>
      <c r="Y127" s="5">
        <v>124</v>
      </c>
      <c r="Z127" s="7">
        <v>10987</v>
      </c>
      <c r="AB127" s="7">
        <v>10987</v>
      </c>
      <c r="AC127" s="5">
        <v>124</v>
      </c>
      <c r="AE127" s="5">
        <v>124</v>
      </c>
      <c r="AF127" s="10">
        <v>3854</v>
      </c>
      <c r="AH127" s="13"/>
    </row>
    <row r="128" spans="1:34" ht="15" thickBot="1" x14ac:dyDescent="0.25">
      <c r="A128" s="4">
        <v>1.25</v>
      </c>
      <c r="B128" s="4">
        <v>101.40000000000002</v>
      </c>
      <c r="D128" s="4">
        <v>1.25</v>
      </c>
      <c r="E128" s="4">
        <v>137.215</v>
      </c>
      <c r="G128" s="4">
        <v>1.25</v>
      </c>
      <c r="H128" s="4">
        <v>17.955000000000002</v>
      </c>
      <c r="J128" s="4">
        <v>1.25</v>
      </c>
      <c r="K128" s="4">
        <v>14.9625</v>
      </c>
      <c r="M128" s="4">
        <v>1.25</v>
      </c>
      <c r="N128" s="4">
        <v>40.800000000000004</v>
      </c>
      <c r="P128" s="4">
        <v>1.25</v>
      </c>
      <c r="Q128" s="4">
        <v>102.91000000000003</v>
      </c>
      <c r="S128" s="4">
        <v>1.25</v>
      </c>
      <c r="T128" s="4">
        <v>17.270000000000007</v>
      </c>
      <c r="V128" s="4">
        <v>1.25</v>
      </c>
      <c r="W128" s="4">
        <v>50.8</v>
      </c>
      <c r="Y128" s="5">
        <v>125</v>
      </c>
      <c r="Z128" s="7">
        <v>11076</v>
      </c>
      <c r="AB128" s="7">
        <v>11076</v>
      </c>
      <c r="AC128" s="5">
        <v>125</v>
      </c>
      <c r="AE128" s="5">
        <v>125</v>
      </c>
      <c r="AF128" s="7">
        <v>3885</v>
      </c>
      <c r="AH128" s="13"/>
    </row>
    <row r="129" spans="1:34" ht="15" thickBot="1" x14ac:dyDescent="0.25">
      <c r="A129" s="4">
        <v>1.26</v>
      </c>
      <c r="B129" s="4">
        <v>102.24000000000002</v>
      </c>
      <c r="D129" s="4">
        <v>1.26</v>
      </c>
      <c r="E129" s="4">
        <v>138.35</v>
      </c>
      <c r="G129" s="4">
        <v>1.26</v>
      </c>
      <c r="H129" s="4">
        <v>18.098000000000003</v>
      </c>
      <c r="J129" s="4">
        <v>1.26</v>
      </c>
      <c r="K129" s="4">
        <v>15.0822</v>
      </c>
      <c r="M129" s="4">
        <v>1.26</v>
      </c>
      <c r="N129" s="4">
        <v>41.120000000000005</v>
      </c>
      <c r="P129" s="4">
        <v>1.26</v>
      </c>
      <c r="Q129" s="4">
        <v>103.76200000000003</v>
      </c>
      <c r="S129" s="4">
        <v>1.26</v>
      </c>
      <c r="T129" s="4">
        <v>17.408000000000008</v>
      </c>
      <c r="V129" s="4">
        <v>1.26</v>
      </c>
      <c r="W129" s="4">
        <v>51.205999999999996</v>
      </c>
      <c r="Y129" s="5">
        <v>126</v>
      </c>
      <c r="Z129" s="7">
        <v>11164</v>
      </c>
      <c r="AB129" s="7">
        <v>11164</v>
      </c>
      <c r="AC129" s="5">
        <v>126</v>
      </c>
      <c r="AE129" s="5">
        <v>126</v>
      </c>
      <c r="AF129" s="10">
        <v>3916</v>
      </c>
      <c r="AH129" s="13"/>
    </row>
    <row r="130" spans="1:34" ht="15" thickBot="1" x14ac:dyDescent="0.25">
      <c r="A130" s="4">
        <v>1.27</v>
      </c>
      <c r="B130" s="4">
        <v>103.08000000000003</v>
      </c>
      <c r="D130" s="4">
        <v>1.27</v>
      </c>
      <c r="E130" s="4">
        <v>139.48500000000001</v>
      </c>
      <c r="G130" s="4">
        <v>1.27</v>
      </c>
      <c r="H130" s="4">
        <v>18.241000000000003</v>
      </c>
      <c r="J130" s="4">
        <v>1.27</v>
      </c>
      <c r="K130" s="4">
        <v>15.2019</v>
      </c>
      <c r="M130" s="4">
        <v>1.27</v>
      </c>
      <c r="N130" s="4">
        <v>41.440000000000005</v>
      </c>
      <c r="P130" s="4">
        <v>1.27</v>
      </c>
      <c r="Q130" s="4">
        <v>104.61400000000003</v>
      </c>
      <c r="S130" s="4">
        <v>1.27</v>
      </c>
      <c r="T130" s="4">
        <v>17.54600000000001</v>
      </c>
      <c r="V130" s="4">
        <v>1.27</v>
      </c>
      <c r="W130" s="4">
        <v>51.611999999999995</v>
      </c>
      <c r="Y130" s="5">
        <v>127</v>
      </c>
      <c r="Z130" s="7">
        <v>11253</v>
      </c>
      <c r="AB130" s="7">
        <v>11253</v>
      </c>
      <c r="AC130" s="5">
        <v>127</v>
      </c>
      <c r="AE130" s="5">
        <v>127</v>
      </c>
      <c r="AF130" s="7">
        <v>3947</v>
      </c>
      <c r="AH130" s="13"/>
    </row>
    <row r="131" spans="1:34" ht="15" thickBot="1" x14ac:dyDescent="0.25">
      <c r="A131" s="4">
        <v>1.28</v>
      </c>
      <c r="B131" s="4">
        <v>103.92000000000003</v>
      </c>
      <c r="D131" s="4">
        <v>1.28</v>
      </c>
      <c r="E131" s="4">
        <v>140.62</v>
      </c>
      <c r="G131" s="4">
        <v>1.28</v>
      </c>
      <c r="H131" s="4">
        <v>18.384000000000004</v>
      </c>
      <c r="J131" s="4">
        <v>1.28</v>
      </c>
      <c r="K131" s="4">
        <v>15.3216</v>
      </c>
      <c r="M131" s="4">
        <v>1.28</v>
      </c>
      <c r="N131" s="4">
        <v>41.760000000000005</v>
      </c>
      <c r="P131" s="4">
        <v>1.28</v>
      </c>
      <c r="Q131" s="4">
        <v>105.46600000000004</v>
      </c>
      <c r="S131" s="4">
        <v>1.28</v>
      </c>
      <c r="T131" s="4">
        <v>17.684000000000012</v>
      </c>
      <c r="V131" s="4">
        <v>1.28</v>
      </c>
      <c r="W131" s="4">
        <v>52.017999999999994</v>
      </c>
      <c r="Y131" s="5">
        <v>128</v>
      </c>
      <c r="Z131" s="7">
        <v>11341</v>
      </c>
      <c r="AB131" s="7">
        <v>11341</v>
      </c>
      <c r="AC131" s="5">
        <v>128</v>
      </c>
      <c r="AE131" s="5">
        <v>128</v>
      </c>
      <c r="AF131" s="10">
        <v>3978</v>
      </c>
    </row>
    <row r="132" spans="1:34" x14ac:dyDescent="0.2">
      <c r="A132" s="4">
        <v>1.29</v>
      </c>
      <c r="B132" s="4">
        <v>104.76000000000003</v>
      </c>
      <c r="D132" s="4">
        <v>1.29</v>
      </c>
      <c r="E132" s="4">
        <v>141.755</v>
      </c>
      <c r="G132" s="4">
        <v>1.29</v>
      </c>
      <c r="H132" s="4">
        <v>18.527000000000005</v>
      </c>
      <c r="J132" s="4">
        <v>1.29</v>
      </c>
      <c r="K132" s="4">
        <v>15.4413</v>
      </c>
      <c r="M132" s="4">
        <v>1.29</v>
      </c>
      <c r="N132" s="4">
        <v>42.080000000000005</v>
      </c>
      <c r="P132" s="4">
        <v>1.29</v>
      </c>
      <c r="Q132" s="4">
        <v>106.31800000000004</v>
      </c>
      <c r="S132" s="4">
        <v>1.29</v>
      </c>
      <c r="T132" s="4">
        <v>17.822000000000013</v>
      </c>
      <c r="V132" s="4">
        <v>1.29</v>
      </c>
      <c r="W132" s="4">
        <v>52.423999999999992</v>
      </c>
      <c r="Y132" s="5">
        <v>129</v>
      </c>
      <c r="Z132" s="7">
        <v>11430</v>
      </c>
      <c r="AB132" s="7">
        <v>11430</v>
      </c>
      <c r="AC132" s="5">
        <v>129</v>
      </c>
      <c r="AE132" s="5">
        <v>129</v>
      </c>
      <c r="AF132" s="7">
        <v>4009</v>
      </c>
    </row>
    <row r="133" spans="1:34" ht="15" thickBot="1" x14ac:dyDescent="0.25">
      <c r="A133" s="4">
        <v>1.3</v>
      </c>
      <c r="B133" s="4">
        <v>105.6</v>
      </c>
      <c r="D133" s="4">
        <v>1.3</v>
      </c>
      <c r="E133" s="4">
        <v>142.88999999999999</v>
      </c>
      <c r="G133" s="4">
        <v>1.3</v>
      </c>
      <c r="H133" s="4">
        <v>18.670000000000002</v>
      </c>
      <c r="J133" s="4">
        <v>1.3</v>
      </c>
      <c r="K133" s="4">
        <v>15.561</v>
      </c>
      <c r="M133" s="4">
        <v>1.3</v>
      </c>
      <c r="N133" s="4">
        <v>42.4</v>
      </c>
      <c r="P133" s="4">
        <v>1.3</v>
      </c>
      <c r="Q133" s="4">
        <v>107.17</v>
      </c>
      <c r="S133" s="4">
        <v>1.3</v>
      </c>
      <c r="T133" s="4">
        <v>17.96</v>
      </c>
      <c r="V133" s="4">
        <v>1.3</v>
      </c>
      <c r="W133" s="4">
        <v>52.83</v>
      </c>
      <c r="Y133" s="5">
        <v>130</v>
      </c>
      <c r="Z133" s="9">
        <v>11519</v>
      </c>
      <c r="AB133" s="9">
        <v>11519</v>
      </c>
      <c r="AC133" s="5">
        <v>130</v>
      </c>
      <c r="AD133" s="13"/>
      <c r="AE133" s="5">
        <v>130</v>
      </c>
      <c r="AF133" s="10">
        <v>4041</v>
      </c>
    </row>
    <row r="134" spans="1:34" ht="15" thickBot="1" x14ac:dyDescent="0.25">
      <c r="A134" s="4">
        <v>1.31</v>
      </c>
      <c r="B134" s="4">
        <v>106.33999999999999</v>
      </c>
      <c r="D134" s="4">
        <v>1.31</v>
      </c>
      <c r="E134" s="4">
        <v>143.904</v>
      </c>
      <c r="G134" s="4">
        <v>1.31</v>
      </c>
      <c r="H134" s="4">
        <v>18.814</v>
      </c>
      <c r="J134" s="4">
        <v>1.31</v>
      </c>
      <c r="K134" s="4">
        <v>15.6807</v>
      </c>
      <c r="M134" s="4">
        <v>1.31</v>
      </c>
      <c r="N134" s="4">
        <v>42.734000000000002</v>
      </c>
      <c r="P134" s="4">
        <v>1.31</v>
      </c>
      <c r="Q134" s="4">
        <v>108.02200000000001</v>
      </c>
      <c r="S134" s="4">
        <v>1.31</v>
      </c>
      <c r="T134" s="4">
        <v>18.099</v>
      </c>
      <c r="V134" s="4">
        <v>1.31</v>
      </c>
      <c r="W134" s="4">
        <v>53.236999999999995</v>
      </c>
      <c r="Y134" s="5">
        <v>131</v>
      </c>
      <c r="Z134" s="7">
        <v>11607</v>
      </c>
      <c r="AB134" s="7">
        <v>11607</v>
      </c>
      <c r="AC134" s="5">
        <v>131</v>
      </c>
      <c r="AD134" s="13"/>
      <c r="AE134" s="5">
        <v>131</v>
      </c>
      <c r="AF134" s="7">
        <v>4072</v>
      </c>
    </row>
    <row r="135" spans="1:34" ht="15" thickBot="1" x14ac:dyDescent="0.25">
      <c r="A135" s="4">
        <v>1.32</v>
      </c>
      <c r="B135" s="4">
        <v>107.07999999999998</v>
      </c>
      <c r="D135" s="4">
        <v>1.32</v>
      </c>
      <c r="E135" s="4">
        <v>144.91800000000001</v>
      </c>
      <c r="G135" s="4">
        <v>1.32</v>
      </c>
      <c r="H135" s="4">
        <v>18.957999999999998</v>
      </c>
      <c r="J135" s="4">
        <v>1.32</v>
      </c>
      <c r="K135" s="4">
        <v>15.8004</v>
      </c>
      <c r="M135" s="4">
        <v>1.32</v>
      </c>
      <c r="N135" s="4">
        <v>43.068000000000005</v>
      </c>
      <c r="P135" s="4">
        <v>1.32</v>
      </c>
      <c r="Q135" s="4">
        <v>108.87400000000001</v>
      </c>
      <c r="S135" s="4">
        <v>1.32</v>
      </c>
      <c r="T135" s="4">
        <v>18.238</v>
      </c>
      <c r="V135" s="4">
        <v>1.32</v>
      </c>
      <c r="W135" s="4">
        <v>53.643999999999991</v>
      </c>
      <c r="Y135" s="5">
        <v>132</v>
      </c>
      <c r="Z135" s="7">
        <v>11692</v>
      </c>
      <c r="AB135" s="7">
        <v>11692</v>
      </c>
      <c r="AC135" s="5">
        <v>132</v>
      </c>
      <c r="AD135" s="13"/>
      <c r="AE135" s="5">
        <v>132</v>
      </c>
      <c r="AF135" s="10">
        <v>4103</v>
      </c>
    </row>
    <row r="136" spans="1:34" ht="15" thickBot="1" x14ac:dyDescent="0.25">
      <c r="A136" s="4">
        <v>1.33</v>
      </c>
      <c r="B136" s="4">
        <v>107.81999999999998</v>
      </c>
      <c r="D136" s="4">
        <v>1.33</v>
      </c>
      <c r="E136" s="4">
        <v>145.93199999999999</v>
      </c>
      <c r="G136" s="4">
        <v>1.33</v>
      </c>
      <c r="H136" s="4">
        <v>19.101999999999997</v>
      </c>
      <c r="J136" s="4">
        <v>1.33</v>
      </c>
      <c r="K136" s="4">
        <v>15.9201</v>
      </c>
      <c r="M136" s="4">
        <v>1.33</v>
      </c>
      <c r="N136" s="4">
        <v>43.402000000000008</v>
      </c>
      <c r="P136" s="4">
        <v>1.33</v>
      </c>
      <c r="Q136" s="4">
        <v>109.72600000000001</v>
      </c>
      <c r="S136" s="4">
        <v>1.33</v>
      </c>
      <c r="T136" s="4">
        <v>18.376999999999999</v>
      </c>
      <c r="V136" s="4">
        <v>1.33</v>
      </c>
      <c r="W136" s="4">
        <v>54.050999999999988</v>
      </c>
      <c r="Y136" s="5">
        <v>133</v>
      </c>
      <c r="Z136" s="7">
        <v>11784</v>
      </c>
      <c r="AB136" s="7">
        <v>11784</v>
      </c>
      <c r="AC136" s="5">
        <v>133</v>
      </c>
      <c r="AD136" s="13"/>
      <c r="AE136" s="5">
        <v>133</v>
      </c>
      <c r="AF136" s="7">
        <v>4134</v>
      </c>
    </row>
    <row r="137" spans="1:34" ht="15" thickBot="1" x14ac:dyDescent="0.25">
      <c r="A137" s="4">
        <v>1.34</v>
      </c>
      <c r="B137" s="4">
        <v>108.55999999999997</v>
      </c>
      <c r="D137" s="4">
        <v>1.34</v>
      </c>
      <c r="E137" s="4">
        <v>146.946</v>
      </c>
      <c r="G137" s="4">
        <v>1.34</v>
      </c>
      <c r="H137" s="4">
        <v>19.245999999999995</v>
      </c>
      <c r="J137" s="4">
        <v>1.34</v>
      </c>
      <c r="K137" s="4">
        <v>16.0398</v>
      </c>
      <c r="M137" s="4">
        <v>1.34</v>
      </c>
      <c r="N137" s="4">
        <v>43.736000000000011</v>
      </c>
      <c r="P137" s="4">
        <v>1.34</v>
      </c>
      <c r="Q137" s="4">
        <v>110.57800000000002</v>
      </c>
      <c r="S137" s="4">
        <v>1.34</v>
      </c>
      <c r="T137" s="4">
        <v>18.515999999999998</v>
      </c>
      <c r="V137" s="4">
        <v>1.34</v>
      </c>
      <c r="W137" s="4">
        <v>54.457999999999984</v>
      </c>
      <c r="Y137" s="5">
        <v>134</v>
      </c>
      <c r="Z137" s="7">
        <v>11873</v>
      </c>
      <c r="AB137" s="7">
        <v>11873</v>
      </c>
      <c r="AC137" s="5">
        <v>134</v>
      </c>
      <c r="AD137" s="13"/>
      <c r="AE137" s="5">
        <v>134</v>
      </c>
      <c r="AF137" s="10">
        <v>4165</v>
      </c>
    </row>
    <row r="138" spans="1:34" ht="15" thickBot="1" x14ac:dyDescent="0.25">
      <c r="A138" s="4">
        <v>1.35</v>
      </c>
      <c r="B138" s="4">
        <v>109.29999999999997</v>
      </c>
      <c r="D138" s="4">
        <v>1.35</v>
      </c>
      <c r="E138" s="4">
        <v>147.96</v>
      </c>
      <c r="G138" s="4">
        <v>1.35</v>
      </c>
      <c r="H138" s="4">
        <v>19.389999999999993</v>
      </c>
      <c r="J138" s="4">
        <v>1.35</v>
      </c>
      <c r="K138" s="4">
        <v>16.159500000000001</v>
      </c>
      <c r="M138" s="4">
        <v>1.35</v>
      </c>
      <c r="N138" s="4">
        <v>44.070000000000014</v>
      </c>
      <c r="P138" s="4">
        <v>1.35</v>
      </c>
      <c r="Q138" s="4">
        <v>111.43000000000002</v>
      </c>
      <c r="S138" s="4">
        <v>1.35</v>
      </c>
      <c r="T138" s="4">
        <v>18.654999999999998</v>
      </c>
      <c r="V138" s="4">
        <v>1.35</v>
      </c>
      <c r="W138" s="4">
        <v>54.864999999999981</v>
      </c>
      <c r="Y138" s="5">
        <v>135</v>
      </c>
      <c r="Z138" s="7">
        <v>11962</v>
      </c>
      <c r="AB138" s="7">
        <v>11962</v>
      </c>
      <c r="AC138" s="5">
        <v>135</v>
      </c>
      <c r="AD138" s="13"/>
      <c r="AE138" s="5">
        <v>135</v>
      </c>
      <c r="AF138" s="7">
        <v>4196</v>
      </c>
    </row>
    <row r="139" spans="1:34" ht="15" thickBot="1" x14ac:dyDescent="0.25">
      <c r="A139" s="4">
        <v>1.36</v>
      </c>
      <c r="B139" s="4">
        <v>110.03999999999996</v>
      </c>
      <c r="D139" s="4">
        <v>1.36</v>
      </c>
      <c r="E139" s="4">
        <v>148.97399999999999</v>
      </c>
      <c r="G139" s="4">
        <v>1.36</v>
      </c>
      <c r="H139" s="4">
        <v>19.533999999999992</v>
      </c>
      <c r="J139" s="4">
        <v>1.36</v>
      </c>
      <c r="K139" s="4">
        <v>16.279200000000003</v>
      </c>
      <c r="M139" s="4">
        <v>1.36</v>
      </c>
      <c r="N139" s="4">
        <v>44.404000000000018</v>
      </c>
      <c r="P139" s="4">
        <v>1.36</v>
      </c>
      <c r="Q139" s="4">
        <v>112.28200000000002</v>
      </c>
      <c r="S139" s="4">
        <v>1.36</v>
      </c>
      <c r="T139" s="4">
        <v>18.793999999999997</v>
      </c>
      <c r="V139" s="4">
        <v>1.36</v>
      </c>
      <c r="W139" s="4">
        <v>55.271999999999977</v>
      </c>
      <c r="Y139" s="5">
        <v>136</v>
      </c>
      <c r="Z139" s="7">
        <v>12050</v>
      </c>
      <c r="AB139" s="7">
        <v>12050</v>
      </c>
      <c r="AC139" s="5">
        <v>136</v>
      </c>
      <c r="AD139" s="13"/>
      <c r="AE139" s="5">
        <v>136</v>
      </c>
      <c r="AF139" s="10">
        <v>4227</v>
      </c>
    </row>
    <row r="140" spans="1:34" ht="15" thickBot="1" x14ac:dyDescent="0.25">
      <c r="A140" s="4">
        <v>1.37</v>
      </c>
      <c r="B140" s="4">
        <v>110.77999999999996</v>
      </c>
      <c r="D140" s="4">
        <v>1.37</v>
      </c>
      <c r="E140" s="4">
        <v>149.988</v>
      </c>
      <c r="G140" s="4">
        <v>1.37</v>
      </c>
      <c r="H140" s="4">
        <v>19.67799999999999</v>
      </c>
      <c r="J140" s="4">
        <v>1.37</v>
      </c>
      <c r="K140" s="4">
        <v>16.398900000000005</v>
      </c>
      <c r="M140" s="4">
        <v>1.37</v>
      </c>
      <c r="N140" s="4">
        <v>44.738000000000021</v>
      </c>
      <c r="P140" s="4">
        <v>1.37</v>
      </c>
      <c r="Q140" s="4">
        <v>113.13400000000003</v>
      </c>
      <c r="S140" s="4">
        <v>1.37</v>
      </c>
      <c r="T140" s="4">
        <v>18.932999999999996</v>
      </c>
      <c r="V140" s="4">
        <v>1.37</v>
      </c>
      <c r="W140" s="4">
        <v>55.678999999999974</v>
      </c>
      <c r="Y140" s="5">
        <v>137</v>
      </c>
      <c r="Z140" s="7">
        <v>12139</v>
      </c>
      <c r="AB140" s="7">
        <v>12139</v>
      </c>
      <c r="AC140" s="5">
        <v>137</v>
      </c>
      <c r="AD140" s="13"/>
      <c r="AE140" s="5">
        <v>137</v>
      </c>
      <c r="AF140" s="7">
        <v>4258</v>
      </c>
    </row>
    <row r="141" spans="1:34" ht="15" thickBot="1" x14ac:dyDescent="0.25">
      <c r="A141" s="4">
        <v>1.38</v>
      </c>
      <c r="B141" s="4">
        <v>111.51999999999995</v>
      </c>
      <c r="D141" s="4">
        <v>1.38</v>
      </c>
      <c r="E141" s="4">
        <v>151.00200000000001</v>
      </c>
      <c r="G141" s="4">
        <v>1.38</v>
      </c>
      <c r="H141" s="4">
        <v>19.821999999999989</v>
      </c>
      <c r="J141" s="4">
        <v>1.38</v>
      </c>
      <c r="K141" s="4">
        <v>16.518600000000006</v>
      </c>
      <c r="M141" s="4">
        <v>1.38</v>
      </c>
      <c r="N141" s="4">
        <v>45.072000000000024</v>
      </c>
      <c r="P141" s="4">
        <v>1.38</v>
      </c>
      <c r="Q141" s="4">
        <v>113.98600000000003</v>
      </c>
      <c r="S141" s="4">
        <v>1.38</v>
      </c>
      <c r="T141" s="4">
        <v>19.071999999999996</v>
      </c>
      <c r="V141" s="4">
        <v>1.38</v>
      </c>
      <c r="W141" s="4">
        <v>56.08599999999997</v>
      </c>
      <c r="Y141" s="5">
        <v>138</v>
      </c>
      <c r="Z141" s="7">
        <v>12227</v>
      </c>
      <c r="AB141" s="7">
        <v>12227</v>
      </c>
      <c r="AC141" s="5">
        <v>138</v>
      </c>
      <c r="AD141" s="13"/>
      <c r="AE141" s="5">
        <v>138</v>
      </c>
      <c r="AF141" s="10">
        <v>4289</v>
      </c>
    </row>
    <row r="142" spans="1:34" ht="15" thickBot="1" x14ac:dyDescent="0.25">
      <c r="A142" s="4">
        <v>1.39</v>
      </c>
      <c r="B142" s="4">
        <v>112.25999999999995</v>
      </c>
      <c r="D142" s="4">
        <v>1.39</v>
      </c>
      <c r="E142" s="4">
        <v>152.01599999999999</v>
      </c>
      <c r="G142" s="4">
        <v>1.39</v>
      </c>
      <c r="H142" s="4">
        <v>19.965999999999987</v>
      </c>
      <c r="J142" s="4">
        <v>1.39</v>
      </c>
      <c r="K142" s="4">
        <v>16.638300000000008</v>
      </c>
      <c r="M142" s="4">
        <v>1.39</v>
      </c>
      <c r="N142" s="4">
        <v>45.406000000000027</v>
      </c>
      <c r="P142" s="4">
        <v>1.39</v>
      </c>
      <c r="Q142" s="4">
        <v>114.83800000000004</v>
      </c>
      <c r="S142" s="4">
        <v>1.39</v>
      </c>
      <c r="T142" s="4">
        <v>19.210999999999995</v>
      </c>
      <c r="V142" s="4">
        <v>1.39</v>
      </c>
      <c r="W142" s="4">
        <v>56.492999999999967</v>
      </c>
      <c r="Y142" s="5">
        <v>139</v>
      </c>
      <c r="Z142" s="7">
        <v>12316</v>
      </c>
      <c r="AB142" s="7">
        <v>12316</v>
      </c>
      <c r="AC142" s="5">
        <v>139</v>
      </c>
      <c r="AD142" s="13"/>
      <c r="AE142" s="5">
        <v>139</v>
      </c>
      <c r="AF142" s="7">
        <v>4320</v>
      </c>
    </row>
    <row r="143" spans="1:34" ht="15" thickBot="1" x14ac:dyDescent="0.25">
      <c r="A143" s="4">
        <v>1.4</v>
      </c>
      <c r="B143" s="4">
        <v>113</v>
      </c>
      <c r="D143" s="4">
        <v>1.4</v>
      </c>
      <c r="E143" s="4">
        <v>153.03</v>
      </c>
      <c r="G143" s="4">
        <v>1.4</v>
      </c>
      <c r="H143" s="4">
        <v>20.11</v>
      </c>
      <c r="J143" s="4">
        <v>1.4</v>
      </c>
      <c r="K143" s="4">
        <v>16.757999999999999</v>
      </c>
      <c r="M143" s="4">
        <v>1.4</v>
      </c>
      <c r="N143" s="4">
        <v>45.74</v>
      </c>
      <c r="P143" s="4">
        <v>1.4</v>
      </c>
      <c r="Q143" s="4">
        <v>115.69</v>
      </c>
      <c r="S143" s="4">
        <v>1.4</v>
      </c>
      <c r="T143" s="4">
        <v>19.350000000000001</v>
      </c>
      <c r="V143" s="4">
        <v>1.4</v>
      </c>
      <c r="W143" s="4">
        <v>56.9</v>
      </c>
      <c r="Y143" s="5">
        <v>140</v>
      </c>
      <c r="Z143" s="9">
        <v>12405</v>
      </c>
      <c r="AB143" s="9">
        <v>12405</v>
      </c>
      <c r="AC143" s="5">
        <v>140</v>
      </c>
      <c r="AD143" s="13"/>
      <c r="AE143" s="5">
        <v>140</v>
      </c>
      <c r="AF143" s="10">
        <v>4352</v>
      </c>
    </row>
    <row r="144" spans="1:34" ht="15" thickBot="1" x14ac:dyDescent="0.25">
      <c r="A144" s="4">
        <v>1.41</v>
      </c>
      <c r="B144" s="4">
        <v>113.66</v>
      </c>
      <c r="D144" s="4">
        <v>1.41</v>
      </c>
      <c r="E144" s="4">
        <v>153.92099999999999</v>
      </c>
      <c r="G144" s="4">
        <v>1.41</v>
      </c>
      <c r="H144" s="4">
        <v>20.253999999999998</v>
      </c>
      <c r="J144" s="4">
        <v>1.41</v>
      </c>
      <c r="K144" s="4">
        <v>16.877699999999997</v>
      </c>
      <c r="M144" s="4">
        <v>1.41</v>
      </c>
      <c r="N144" s="4">
        <v>46.066000000000003</v>
      </c>
      <c r="P144" s="4">
        <v>1.41</v>
      </c>
      <c r="Q144" s="4">
        <v>116.541</v>
      </c>
      <c r="S144" s="4">
        <v>1.41</v>
      </c>
      <c r="T144" s="4">
        <v>19.488</v>
      </c>
      <c r="V144" s="4">
        <v>1.41</v>
      </c>
      <c r="W144" s="4">
        <v>57.305999999999997</v>
      </c>
      <c r="Y144" s="5">
        <v>141</v>
      </c>
      <c r="Z144" s="7">
        <v>12493</v>
      </c>
      <c r="AB144" s="7">
        <v>12493</v>
      </c>
      <c r="AC144" s="5">
        <v>141</v>
      </c>
      <c r="AD144" s="13"/>
      <c r="AE144" s="5">
        <v>141</v>
      </c>
      <c r="AF144" s="7">
        <v>4383</v>
      </c>
    </row>
    <row r="145" spans="1:32" ht="15" thickBot="1" x14ac:dyDescent="0.25">
      <c r="A145" s="4">
        <v>1.42</v>
      </c>
      <c r="B145" s="4">
        <v>114.32</v>
      </c>
      <c r="D145" s="4">
        <v>1.42</v>
      </c>
      <c r="E145" s="4">
        <v>154.81200000000001</v>
      </c>
      <c r="G145" s="4">
        <v>1.42</v>
      </c>
      <c r="H145" s="4">
        <v>20.397999999999996</v>
      </c>
      <c r="J145" s="4">
        <v>1.42</v>
      </c>
      <c r="K145" s="4">
        <v>16.997399999999999</v>
      </c>
      <c r="M145" s="4">
        <v>1.42</v>
      </c>
      <c r="N145" s="4">
        <v>46.392000000000003</v>
      </c>
      <c r="P145" s="4">
        <v>1.42</v>
      </c>
      <c r="Q145" s="4">
        <v>117.392</v>
      </c>
      <c r="S145" s="4">
        <v>1.42</v>
      </c>
      <c r="T145" s="4">
        <v>19.625999999999998</v>
      </c>
      <c r="V145" s="4">
        <v>1.42</v>
      </c>
      <c r="W145" s="4">
        <v>57.711999999999996</v>
      </c>
      <c r="Y145" s="5">
        <v>142</v>
      </c>
      <c r="Z145" s="7">
        <v>12582</v>
      </c>
      <c r="AB145" s="7">
        <v>12582</v>
      </c>
      <c r="AC145" s="5">
        <v>142</v>
      </c>
      <c r="AD145" s="13"/>
      <c r="AE145" s="5">
        <v>142</v>
      </c>
      <c r="AF145" s="10">
        <v>4414</v>
      </c>
    </row>
    <row r="146" spans="1:32" ht="15" thickBot="1" x14ac:dyDescent="0.25">
      <c r="A146" s="4">
        <v>1.43</v>
      </c>
      <c r="B146" s="4">
        <v>114.97999999999999</v>
      </c>
      <c r="D146" s="4">
        <v>1.43</v>
      </c>
      <c r="E146" s="4">
        <v>155.703</v>
      </c>
      <c r="G146" s="4">
        <v>1.43</v>
      </c>
      <c r="H146" s="4">
        <v>20.541999999999994</v>
      </c>
      <c r="J146" s="4">
        <v>1.43</v>
      </c>
      <c r="K146" s="4">
        <v>17.117100000000001</v>
      </c>
      <c r="M146" s="4">
        <v>1.43</v>
      </c>
      <c r="N146" s="4">
        <v>46.718000000000004</v>
      </c>
      <c r="P146" s="4">
        <v>1.43</v>
      </c>
      <c r="Q146" s="4">
        <v>118.24299999999999</v>
      </c>
      <c r="S146" s="4">
        <v>1.43</v>
      </c>
      <c r="T146" s="4">
        <v>19.763999999999996</v>
      </c>
      <c r="V146" s="4">
        <v>1.43</v>
      </c>
      <c r="W146" s="4">
        <v>58.117999999999995</v>
      </c>
      <c r="Y146" s="5">
        <v>143</v>
      </c>
      <c r="Z146" s="7">
        <v>12670</v>
      </c>
      <c r="AB146" s="7">
        <v>12670</v>
      </c>
      <c r="AC146" s="5">
        <v>143</v>
      </c>
      <c r="AD146" s="13"/>
      <c r="AE146" s="5">
        <v>143</v>
      </c>
      <c r="AF146" s="7">
        <v>4445</v>
      </c>
    </row>
    <row r="147" spans="1:32" ht="15" thickBot="1" x14ac:dyDescent="0.25">
      <c r="A147" s="4">
        <v>1.44</v>
      </c>
      <c r="B147" s="4">
        <v>115.63999999999999</v>
      </c>
      <c r="D147" s="4">
        <v>1.44</v>
      </c>
      <c r="E147" s="4">
        <v>156.59399999999999</v>
      </c>
      <c r="G147" s="4">
        <v>1.44</v>
      </c>
      <c r="H147" s="4">
        <v>20.685999999999993</v>
      </c>
      <c r="J147" s="4">
        <v>1.44</v>
      </c>
      <c r="K147" s="4">
        <v>17.236800000000002</v>
      </c>
      <c r="M147" s="4">
        <v>1.44</v>
      </c>
      <c r="N147" s="4">
        <v>47.044000000000004</v>
      </c>
      <c r="P147" s="4">
        <v>1.44</v>
      </c>
      <c r="Q147" s="4">
        <v>119.09399999999999</v>
      </c>
      <c r="S147" s="4">
        <v>1.44</v>
      </c>
      <c r="T147" s="4">
        <v>19.901999999999994</v>
      </c>
      <c r="V147" s="4">
        <v>1.44</v>
      </c>
      <c r="W147" s="4">
        <v>58.523999999999994</v>
      </c>
      <c r="Y147" s="5">
        <v>144</v>
      </c>
      <c r="Z147" s="7">
        <v>12759</v>
      </c>
      <c r="AB147" s="7">
        <v>12759</v>
      </c>
      <c r="AC147" s="5">
        <v>144</v>
      </c>
      <c r="AD147" s="13"/>
      <c r="AE147" s="5">
        <v>144</v>
      </c>
      <c r="AF147" s="10">
        <v>4476</v>
      </c>
    </row>
    <row r="148" spans="1:32" ht="15" thickBot="1" x14ac:dyDescent="0.25">
      <c r="A148" s="4">
        <v>1.45</v>
      </c>
      <c r="B148" s="4">
        <v>116.29999999999998</v>
      </c>
      <c r="D148" s="4">
        <v>1.45</v>
      </c>
      <c r="E148" s="4">
        <v>157.48500000000001</v>
      </c>
      <c r="G148" s="4">
        <v>1.45</v>
      </c>
      <c r="H148" s="4">
        <v>20.829999999999991</v>
      </c>
      <c r="J148" s="4">
        <v>1.45</v>
      </c>
      <c r="K148" s="4">
        <v>17.356500000000004</v>
      </c>
      <c r="M148" s="4">
        <v>1.45</v>
      </c>
      <c r="N148" s="4">
        <v>47.370000000000005</v>
      </c>
      <c r="P148" s="4">
        <v>1.45</v>
      </c>
      <c r="Q148" s="4">
        <v>119.94499999999999</v>
      </c>
      <c r="S148" s="4">
        <v>1.45</v>
      </c>
      <c r="T148" s="4">
        <v>20.039999999999992</v>
      </c>
      <c r="V148" s="4">
        <v>1.45</v>
      </c>
      <c r="W148" s="4">
        <v>58.929999999999993</v>
      </c>
      <c r="Y148" s="5">
        <v>145</v>
      </c>
      <c r="Z148" s="7">
        <v>12848</v>
      </c>
      <c r="AB148" s="7">
        <v>12848</v>
      </c>
      <c r="AC148" s="5">
        <v>145</v>
      </c>
      <c r="AD148" s="13"/>
      <c r="AE148" s="5">
        <v>145</v>
      </c>
      <c r="AF148" s="7">
        <v>4507</v>
      </c>
    </row>
    <row r="149" spans="1:32" ht="15" thickBot="1" x14ac:dyDescent="0.25">
      <c r="A149" s="4">
        <v>1.46</v>
      </c>
      <c r="B149" s="4">
        <v>116.95999999999998</v>
      </c>
      <c r="D149" s="4">
        <v>1.46</v>
      </c>
      <c r="E149" s="4">
        <v>158.376</v>
      </c>
      <c r="G149" s="4">
        <v>1.46</v>
      </c>
      <c r="H149" s="4">
        <v>20.97399999999999</v>
      </c>
      <c r="J149" s="4">
        <v>1.46</v>
      </c>
      <c r="K149" s="4">
        <v>17.476200000000006</v>
      </c>
      <c r="M149" s="4">
        <v>1.46</v>
      </c>
      <c r="N149" s="4">
        <v>47.696000000000005</v>
      </c>
      <c r="P149" s="4">
        <v>1.46</v>
      </c>
      <c r="Q149" s="4">
        <v>120.79599999999999</v>
      </c>
      <c r="S149" s="4">
        <v>1.46</v>
      </c>
      <c r="T149" s="4">
        <v>20.17799999999999</v>
      </c>
      <c r="V149" s="4">
        <v>1.46</v>
      </c>
      <c r="W149" s="4">
        <v>59.335999999999991</v>
      </c>
      <c r="Y149" s="5">
        <v>146</v>
      </c>
      <c r="Z149" s="7">
        <v>12936</v>
      </c>
      <c r="AB149" s="7">
        <v>12936</v>
      </c>
      <c r="AC149" s="5">
        <v>146</v>
      </c>
      <c r="AD149" s="13"/>
      <c r="AE149" s="5">
        <v>146</v>
      </c>
      <c r="AF149" s="10">
        <v>4538</v>
      </c>
    </row>
    <row r="150" spans="1:32" ht="15" thickBot="1" x14ac:dyDescent="0.25">
      <c r="A150" s="4">
        <v>1.47</v>
      </c>
      <c r="B150" s="4">
        <v>117.61999999999998</v>
      </c>
      <c r="D150" s="4">
        <v>1.47</v>
      </c>
      <c r="E150" s="4">
        <v>159.267</v>
      </c>
      <c r="G150" s="4">
        <v>1.47</v>
      </c>
      <c r="H150" s="4">
        <v>21.117999999999988</v>
      </c>
      <c r="J150" s="4">
        <v>1.47</v>
      </c>
      <c r="K150" s="4">
        <v>17.595900000000007</v>
      </c>
      <c r="M150" s="4">
        <v>1.47</v>
      </c>
      <c r="N150" s="4">
        <v>48.022000000000006</v>
      </c>
      <c r="P150" s="4">
        <v>1.47</v>
      </c>
      <c r="Q150" s="4">
        <v>121.64699999999999</v>
      </c>
      <c r="S150" s="4">
        <v>1.47</v>
      </c>
      <c r="T150" s="4">
        <v>20.315999999999988</v>
      </c>
      <c r="V150" s="4">
        <v>1.47</v>
      </c>
      <c r="W150" s="4">
        <v>59.74199999999999</v>
      </c>
      <c r="Y150" s="5">
        <v>147</v>
      </c>
      <c r="Z150" s="7">
        <v>13025</v>
      </c>
      <c r="AB150" s="7">
        <v>13025</v>
      </c>
      <c r="AC150" s="5">
        <v>147</v>
      </c>
      <c r="AD150" s="13"/>
      <c r="AE150" s="5">
        <v>147</v>
      </c>
      <c r="AF150" s="7">
        <v>4569</v>
      </c>
    </row>
    <row r="151" spans="1:32" ht="15" thickBot="1" x14ac:dyDescent="0.25">
      <c r="A151" s="4">
        <v>1.48</v>
      </c>
      <c r="B151" s="4">
        <v>118.27999999999997</v>
      </c>
      <c r="D151" s="4">
        <v>1.48</v>
      </c>
      <c r="E151" s="4">
        <v>160.15799999999999</v>
      </c>
      <c r="G151" s="4">
        <v>1.48</v>
      </c>
      <c r="H151" s="4">
        <v>21.261999999999986</v>
      </c>
      <c r="J151" s="4">
        <v>1.48</v>
      </c>
      <c r="K151" s="4">
        <v>17.715600000000009</v>
      </c>
      <c r="M151" s="4">
        <v>1.48</v>
      </c>
      <c r="N151" s="4">
        <v>48.348000000000006</v>
      </c>
      <c r="P151" s="4">
        <v>1.48</v>
      </c>
      <c r="Q151" s="4">
        <v>122.49799999999999</v>
      </c>
      <c r="S151" s="4">
        <v>1.48</v>
      </c>
      <c r="T151" s="4">
        <v>20.453999999999986</v>
      </c>
      <c r="V151" s="4">
        <v>1.48</v>
      </c>
      <c r="W151" s="4">
        <v>60.147999999999989</v>
      </c>
      <c r="Y151" s="5">
        <v>148</v>
      </c>
      <c r="Z151" s="7">
        <v>13111</v>
      </c>
      <c r="AB151" s="7">
        <v>13111</v>
      </c>
      <c r="AC151" s="5">
        <v>148</v>
      </c>
      <c r="AD151" s="13"/>
      <c r="AE151" s="5">
        <v>148</v>
      </c>
      <c r="AF151" s="10">
        <v>4600</v>
      </c>
    </row>
    <row r="152" spans="1:32" ht="15" thickBot="1" x14ac:dyDescent="0.25">
      <c r="A152" s="4">
        <v>1.49</v>
      </c>
      <c r="B152" s="4">
        <v>118.93999999999997</v>
      </c>
      <c r="D152" s="4">
        <v>1.49</v>
      </c>
      <c r="E152" s="4">
        <v>161.04900000000001</v>
      </c>
      <c r="G152" s="4">
        <v>1.49</v>
      </c>
      <c r="H152" s="4">
        <v>21.405999999999985</v>
      </c>
      <c r="J152" s="4">
        <v>1.49</v>
      </c>
      <c r="K152" s="4">
        <v>17.835300000000011</v>
      </c>
      <c r="M152" s="4">
        <v>1.49</v>
      </c>
      <c r="N152" s="4">
        <v>48.674000000000007</v>
      </c>
      <c r="P152" s="4">
        <v>1.49</v>
      </c>
      <c r="Q152" s="4">
        <v>123.34899999999999</v>
      </c>
      <c r="S152" s="4">
        <v>1.49</v>
      </c>
      <c r="T152" s="4">
        <v>20.591999999999985</v>
      </c>
      <c r="V152" s="4">
        <v>1.49</v>
      </c>
      <c r="W152" s="4">
        <v>60.553999999999988</v>
      </c>
      <c r="Y152" s="5">
        <v>149</v>
      </c>
      <c r="Z152" s="7">
        <v>13199</v>
      </c>
      <c r="AB152" s="7">
        <v>13199</v>
      </c>
      <c r="AC152" s="5">
        <v>149</v>
      </c>
      <c r="AD152" s="13"/>
      <c r="AE152" s="5">
        <v>149</v>
      </c>
      <c r="AF152" s="7">
        <v>4631</v>
      </c>
    </row>
    <row r="153" spans="1:32" ht="15" thickBot="1" x14ac:dyDescent="0.25">
      <c r="A153" s="4">
        <v>1.5</v>
      </c>
      <c r="B153" s="4">
        <v>119.6</v>
      </c>
      <c r="D153" s="4">
        <v>1.5</v>
      </c>
      <c r="E153" s="4">
        <v>161.94</v>
      </c>
      <c r="G153" s="4">
        <v>1.5</v>
      </c>
      <c r="H153" s="4">
        <v>21.55</v>
      </c>
      <c r="J153" s="4">
        <v>1.5</v>
      </c>
      <c r="K153" s="4">
        <v>17.954999999999998</v>
      </c>
      <c r="M153" s="4">
        <v>1.5</v>
      </c>
      <c r="N153" s="4">
        <v>49</v>
      </c>
      <c r="P153" s="4">
        <v>1.5</v>
      </c>
      <c r="Q153" s="4">
        <v>124.2</v>
      </c>
      <c r="S153" s="4">
        <v>1.5</v>
      </c>
      <c r="T153" s="4">
        <v>20.73</v>
      </c>
      <c r="V153" s="4">
        <v>1.5</v>
      </c>
      <c r="W153" s="4">
        <v>60.96</v>
      </c>
      <c r="Y153" s="5">
        <v>150</v>
      </c>
      <c r="Z153" s="9">
        <v>13291</v>
      </c>
      <c r="AB153" s="9">
        <v>13291</v>
      </c>
      <c r="AC153" s="5">
        <v>150</v>
      </c>
      <c r="AD153" s="13"/>
      <c r="AE153" s="5">
        <v>150</v>
      </c>
      <c r="AF153" s="10">
        <v>4663</v>
      </c>
    </row>
    <row r="154" spans="1:32" ht="15" thickBot="1" x14ac:dyDescent="0.25">
      <c r="A154" s="4">
        <v>1.51</v>
      </c>
      <c r="B154" s="4">
        <v>120.25999999999999</v>
      </c>
      <c r="D154" s="4">
        <v>1.51</v>
      </c>
      <c r="E154" s="4">
        <v>162.83099999999999</v>
      </c>
      <c r="G154" s="4">
        <v>1.51</v>
      </c>
      <c r="H154" s="4">
        <v>21.693000000000001</v>
      </c>
      <c r="J154" s="4">
        <v>1.51</v>
      </c>
      <c r="K154" s="4">
        <v>18.0747</v>
      </c>
      <c r="M154" s="4">
        <v>1.51</v>
      </c>
      <c r="N154" s="4">
        <v>49.326999999999998</v>
      </c>
      <c r="P154" s="4">
        <v>1.51</v>
      </c>
      <c r="Q154" s="4">
        <v>125.05200000000001</v>
      </c>
      <c r="S154" s="4">
        <v>1.51</v>
      </c>
      <c r="T154" s="4">
        <v>20.868000000000002</v>
      </c>
      <c r="V154" s="4">
        <v>1.51</v>
      </c>
      <c r="W154" s="4">
        <v>61.366</v>
      </c>
      <c r="Y154" s="5">
        <v>151</v>
      </c>
      <c r="Z154" s="7">
        <v>13379</v>
      </c>
      <c r="AB154" s="7">
        <v>13379</v>
      </c>
      <c r="AC154" s="5">
        <v>151</v>
      </c>
      <c r="AD154" s="13"/>
      <c r="AE154" s="5">
        <v>151</v>
      </c>
      <c r="AF154" s="7">
        <v>4694</v>
      </c>
    </row>
    <row r="155" spans="1:32" ht="15" thickBot="1" x14ac:dyDescent="0.25">
      <c r="A155" s="4">
        <v>1.52</v>
      </c>
      <c r="B155" s="4">
        <v>120.91999999999999</v>
      </c>
      <c r="D155" s="4">
        <v>1.52</v>
      </c>
      <c r="E155" s="4">
        <v>163.72200000000001</v>
      </c>
      <c r="G155" s="4">
        <v>1.52</v>
      </c>
      <c r="H155" s="4">
        <v>21.836000000000002</v>
      </c>
      <c r="J155" s="4">
        <v>1.52</v>
      </c>
      <c r="K155" s="4">
        <v>18.194400000000002</v>
      </c>
      <c r="M155" s="4">
        <v>1.52</v>
      </c>
      <c r="N155" s="4">
        <v>49.653999999999996</v>
      </c>
      <c r="P155" s="4">
        <v>1.52</v>
      </c>
      <c r="Q155" s="4">
        <v>125.90400000000001</v>
      </c>
      <c r="S155" s="4">
        <v>1.52</v>
      </c>
      <c r="T155" s="4">
        <v>21.006</v>
      </c>
      <c r="V155" s="4">
        <v>1.52</v>
      </c>
      <c r="W155" s="4">
        <v>61.771999999999998</v>
      </c>
      <c r="Y155" s="5">
        <v>152</v>
      </c>
      <c r="Z155" s="7">
        <v>13468</v>
      </c>
      <c r="AB155" s="7">
        <v>13468</v>
      </c>
      <c r="AC155" s="5">
        <v>152</v>
      </c>
      <c r="AD155" s="13"/>
      <c r="AE155" s="5">
        <v>152</v>
      </c>
      <c r="AF155" s="10">
        <v>4725</v>
      </c>
    </row>
    <row r="156" spans="1:32" ht="15" thickBot="1" x14ac:dyDescent="0.25">
      <c r="A156" s="4">
        <v>1.53</v>
      </c>
      <c r="B156" s="4">
        <v>121.57999999999998</v>
      </c>
      <c r="D156" s="4">
        <v>1.53</v>
      </c>
      <c r="E156" s="4">
        <v>164.613</v>
      </c>
      <c r="G156" s="4">
        <v>1.53</v>
      </c>
      <c r="H156" s="4">
        <v>21.979000000000003</v>
      </c>
      <c r="J156" s="4">
        <v>1.53</v>
      </c>
      <c r="K156" s="4">
        <v>18.314100000000003</v>
      </c>
      <c r="M156" s="4">
        <v>1.53</v>
      </c>
      <c r="N156" s="4">
        <v>49.980999999999995</v>
      </c>
      <c r="P156" s="4">
        <v>1.53</v>
      </c>
      <c r="Q156" s="4">
        <v>126.75600000000001</v>
      </c>
      <c r="S156" s="4">
        <v>1.53</v>
      </c>
      <c r="T156" s="4">
        <v>21.143999999999998</v>
      </c>
      <c r="V156" s="4">
        <v>1.53</v>
      </c>
      <c r="W156" s="4">
        <v>62.177999999999997</v>
      </c>
      <c r="Y156" s="5">
        <v>153</v>
      </c>
      <c r="Z156" s="7">
        <v>13556</v>
      </c>
      <c r="AB156" s="7">
        <v>13556</v>
      </c>
      <c r="AC156" s="5">
        <v>153</v>
      </c>
      <c r="AD156" s="13"/>
      <c r="AE156" s="5">
        <v>153</v>
      </c>
      <c r="AF156" s="7">
        <v>4756</v>
      </c>
    </row>
    <row r="157" spans="1:32" ht="15" thickBot="1" x14ac:dyDescent="0.25">
      <c r="A157" s="4">
        <v>1.54</v>
      </c>
      <c r="B157" s="4">
        <v>122.23999999999998</v>
      </c>
      <c r="D157" s="4">
        <v>1.54</v>
      </c>
      <c r="E157" s="4">
        <v>165.50399999999999</v>
      </c>
      <c r="G157" s="4">
        <v>1.54</v>
      </c>
      <c r="H157" s="4">
        <v>22.122000000000003</v>
      </c>
      <c r="J157" s="4">
        <v>1.54</v>
      </c>
      <c r="K157" s="4">
        <v>18.433800000000005</v>
      </c>
      <c r="M157" s="4">
        <v>1.54</v>
      </c>
      <c r="N157" s="4">
        <v>50.307999999999993</v>
      </c>
      <c r="P157" s="4">
        <v>1.54</v>
      </c>
      <c r="Q157" s="4">
        <v>127.60800000000002</v>
      </c>
      <c r="S157" s="4">
        <v>1.54</v>
      </c>
      <c r="T157" s="4">
        <v>21.281999999999996</v>
      </c>
      <c r="V157" s="4">
        <v>1.54</v>
      </c>
      <c r="W157" s="4">
        <v>62.583999999999996</v>
      </c>
      <c r="Y157" s="5">
        <v>154</v>
      </c>
      <c r="Z157" s="7">
        <v>13645</v>
      </c>
      <c r="AB157" s="7">
        <v>13645</v>
      </c>
      <c r="AC157" s="5">
        <v>154</v>
      </c>
      <c r="AD157" s="13"/>
      <c r="AE157" s="5">
        <v>154</v>
      </c>
      <c r="AF157" s="10">
        <v>4787</v>
      </c>
    </row>
    <row r="158" spans="1:32" ht="15" thickBot="1" x14ac:dyDescent="0.25">
      <c r="A158" s="4">
        <v>1.55</v>
      </c>
      <c r="B158" s="4">
        <v>122.89999999999998</v>
      </c>
      <c r="D158" s="4">
        <v>1.55</v>
      </c>
      <c r="E158" s="4">
        <v>166.39500000000001</v>
      </c>
      <c r="G158" s="4">
        <v>1.55</v>
      </c>
      <c r="H158" s="4">
        <v>22.265000000000004</v>
      </c>
      <c r="J158" s="4">
        <v>1.55</v>
      </c>
      <c r="K158" s="4">
        <v>18.553500000000007</v>
      </c>
      <c r="M158" s="4">
        <v>1.55</v>
      </c>
      <c r="N158" s="4">
        <v>50.634999999999991</v>
      </c>
      <c r="P158" s="4">
        <v>1.55</v>
      </c>
      <c r="Q158" s="4">
        <v>128.46</v>
      </c>
      <c r="S158" s="4">
        <v>1.55</v>
      </c>
      <c r="T158" s="4">
        <v>21.419999999999995</v>
      </c>
      <c r="V158" s="4">
        <v>1.55</v>
      </c>
      <c r="W158" s="4">
        <v>62.989999999999995</v>
      </c>
      <c r="Y158" s="5">
        <v>155</v>
      </c>
      <c r="Z158" s="7">
        <v>13734</v>
      </c>
      <c r="AB158" s="7">
        <v>13734</v>
      </c>
      <c r="AC158" s="5">
        <v>155</v>
      </c>
      <c r="AD158" s="13"/>
      <c r="AE158" s="5">
        <v>155</v>
      </c>
      <c r="AF158" s="7">
        <v>4818</v>
      </c>
    </row>
    <row r="159" spans="1:32" ht="15" thickBot="1" x14ac:dyDescent="0.25">
      <c r="A159" s="4">
        <v>1.56</v>
      </c>
      <c r="B159" s="4">
        <v>123.55999999999997</v>
      </c>
      <c r="D159" s="4">
        <v>1.56</v>
      </c>
      <c r="E159" s="4">
        <v>167.286</v>
      </c>
      <c r="G159" s="4">
        <v>1.56</v>
      </c>
      <c r="H159" s="4">
        <v>22.408000000000005</v>
      </c>
      <c r="J159" s="4">
        <v>1.56</v>
      </c>
      <c r="K159" s="4">
        <v>18.673200000000008</v>
      </c>
      <c r="M159" s="4">
        <v>1.56</v>
      </c>
      <c r="N159" s="4">
        <v>50.961999999999989</v>
      </c>
      <c r="P159" s="4">
        <v>1.56</v>
      </c>
      <c r="Q159" s="4">
        <v>129.31200000000001</v>
      </c>
      <c r="S159" s="4">
        <v>1.56</v>
      </c>
      <c r="T159" s="4">
        <v>21.557999999999993</v>
      </c>
      <c r="V159" s="4">
        <v>1.56</v>
      </c>
      <c r="W159" s="4">
        <v>63.395999999999994</v>
      </c>
      <c r="Y159" s="5">
        <v>156</v>
      </c>
      <c r="Z159" s="7">
        <v>13822</v>
      </c>
      <c r="AB159" s="7">
        <v>13822</v>
      </c>
      <c r="AC159" s="5">
        <v>156</v>
      </c>
      <c r="AD159" s="13"/>
      <c r="AE159" s="5">
        <v>156</v>
      </c>
      <c r="AF159" s="10">
        <v>4849</v>
      </c>
    </row>
    <row r="160" spans="1:32" ht="15" thickBot="1" x14ac:dyDescent="0.25">
      <c r="A160" s="4">
        <v>1.57</v>
      </c>
      <c r="B160" s="4">
        <v>124.21999999999997</v>
      </c>
      <c r="D160" s="4">
        <v>1.57</v>
      </c>
      <c r="E160" s="4">
        <v>168.17699999999999</v>
      </c>
      <c r="G160" s="4">
        <v>1.57</v>
      </c>
      <c r="H160" s="4">
        <v>22.551000000000005</v>
      </c>
      <c r="J160" s="4">
        <v>1.57</v>
      </c>
      <c r="K160" s="4">
        <v>18.79290000000001</v>
      </c>
      <c r="M160" s="4">
        <v>1.57</v>
      </c>
      <c r="N160" s="4">
        <v>51.288999999999987</v>
      </c>
      <c r="P160" s="4">
        <v>1.57</v>
      </c>
      <c r="Q160" s="4">
        <v>130.16400000000002</v>
      </c>
      <c r="S160" s="4">
        <v>1.57</v>
      </c>
      <c r="T160" s="4">
        <v>21.695999999999991</v>
      </c>
      <c r="V160" s="4">
        <v>1.57</v>
      </c>
      <c r="W160" s="4">
        <v>63.801999999999992</v>
      </c>
      <c r="Y160" s="5">
        <v>157</v>
      </c>
      <c r="Z160" s="7">
        <v>13911</v>
      </c>
      <c r="AB160" s="7">
        <v>13911</v>
      </c>
      <c r="AC160" s="5">
        <v>157</v>
      </c>
      <c r="AD160" s="13"/>
      <c r="AE160" s="5">
        <v>157</v>
      </c>
      <c r="AF160" s="7">
        <v>4880</v>
      </c>
    </row>
    <row r="161" spans="1:32" ht="15" thickBot="1" x14ac:dyDescent="0.25">
      <c r="A161" s="4">
        <v>1.58</v>
      </c>
      <c r="B161" s="4">
        <v>124.87999999999997</v>
      </c>
      <c r="D161" s="4">
        <v>1.58</v>
      </c>
      <c r="E161" s="4">
        <v>169.06800000000001</v>
      </c>
      <c r="G161" s="4">
        <v>1.58</v>
      </c>
      <c r="H161" s="4">
        <v>22.694000000000006</v>
      </c>
      <c r="J161" s="4">
        <v>1.58</v>
      </c>
      <c r="K161" s="4">
        <v>18.912600000000012</v>
      </c>
      <c r="M161" s="4">
        <v>1.58</v>
      </c>
      <c r="N161" s="4">
        <v>51.615999999999985</v>
      </c>
      <c r="P161" s="4">
        <v>1.58</v>
      </c>
      <c r="Q161" s="4">
        <v>131.01600000000002</v>
      </c>
      <c r="S161" s="4">
        <v>1.58</v>
      </c>
      <c r="T161" s="4">
        <v>21.833999999999989</v>
      </c>
      <c r="V161" s="4">
        <v>1.58</v>
      </c>
      <c r="W161" s="4">
        <v>64.207999999999998</v>
      </c>
      <c r="Y161" s="5">
        <v>158</v>
      </c>
      <c r="Z161" s="7">
        <v>13999</v>
      </c>
      <c r="AB161" s="7">
        <v>13999</v>
      </c>
      <c r="AC161" s="5">
        <v>158</v>
      </c>
      <c r="AE161" s="5">
        <v>158</v>
      </c>
      <c r="AF161" s="10">
        <v>4911</v>
      </c>
    </row>
    <row r="162" spans="1:32" x14ac:dyDescent="0.2">
      <c r="A162" s="4">
        <v>1.59</v>
      </c>
      <c r="B162" s="4">
        <v>125.53999999999996</v>
      </c>
      <c r="D162" s="4">
        <v>1.59</v>
      </c>
      <c r="E162" s="4">
        <v>169.959</v>
      </c>
      <c r="G162" s="4">
        <v>1.59</v>
      </c>
      <c r="H162" s="4">
        <v>22.837000000000007</v>
      </c>
      <c r="J162" s="4">
        <v>1.59</v>
      </c>
      <c r="K162" s="4">
        <v>19.032300000000014</v>
      </c>
      <c r="M162" s="4">
        <v>1.59</v>
      </c>
      <c r="N162" s="4">
        <v>51.942999999999984</v>
      </c>
      <c r="P162" s="4">
        <v>1.59</v>
      </c>
      <c r="Q162" s="4">
        <v>131.86800000000002</v>
      </c>
      <c r="S162" s="4">
        <v>1.59</v>
      </c>
      <c r="T162" s="4">
        <v>21.971999999999987</v>
      </c>
      <c r="V162" s="4">
        <v>1.59</v>
      </c>
      <c r="W162" s="4">
        <v>64.614000000000004</v>
      </c>
      <c r="Y162" s="5">
        <v>159</v>
      </c>
      <c r="Z162" s="7">
        <v>14088</v>
      </c>
      <c r="AB162" s="7">
        <v>14088</v>
      </c>
      <c r="AC162" s="5">
        <v>159</v>
      </c>
      <c r="AE162" s="5">
        <v>159</v>
      </c>
      <c r="AF162" s="7">
        <v>4942</v>
      </c>
    </row>
    <row r="163" spans="1:32" ht="15" thickBot="1" x14ac:dyDescent="0.25">
      <c r="A163" s="4">
        <v>1.6</v>
      </c>
      <c r="B163" s="4">
        <v>126.2</v>
      </c>
      <c r="D163" s="4">
        <v>1.6</v>
      </c>
      <c r="E163" s="4">
        <v>170.85</v>
      </c>
      <c r="G163" s="4">
        <v>1.6</v>
      </c>
      <c r="H163" s="4">
        <v>22.98</v>
      </c>
      <c r="J163" s="4">
        <v>1.6</v>
      </c>
      <c r="K163" s="4">
        <v>19.152000000000001</v>
      </c>
      <c r="M163" s="4">
        <v>1.6</v>
      </c>
      <c r="N163" s="4">
        <v>52.27</v>
      </c>
      <c r="P163" s="4">
        <v>1.6</v>
      </c>
      <c r="Q163" s="4">
        <v>132.72</v>
      </c>
      <c r="S163" s="4">
        <v>1.6</v>
      </c>
      <c r="T163" s="4">
        <v>22.11</v>
      </c>
      <c r="V163" s="4">
        <v>1.6</v>
      </c>
      <c r="W163" s="4">
        <v>65.02</v>
      </c>
      <c r="Y163" s="5">
        <v>160</v>
      </c>
      <c r="Z163" s="9">
        <v>14177</v>
      </c>
      <c r="AB163" s="9">
        <v>14177</v>
      </c>
      <c r="AC163" s="5">
        <v>160</v>
      </c>
      <c r="AE163" s="5">
        <v>160</v>
      </c>
      <c r="AF163" s="10">
        <v>4974</v>
      </c>
    </row>
    <row r="164" spans="1:32" x14ac:dyDescent="0.2">
      <c r="A164" s="4">
        <v>1.61</v>
      </c>
      <c r="B164" s="4">
        <v>126.86</v>
      </c>
      <c r="D164" s="4">
        <v>1.61</v>
      </c>
      <c r="E164" s="4">
        <v>171.74199999999999</v>
      </c>
      <c r="G164" s="4">
        <v>1.61</v>
      </c>
      <c r="H164" s="4">
        <v>23.124000000000002</v>
      </c>
      <c r="J164" s="4">
        <v>1.61</v>
      </c>
      <c r="K164" s="4">
        <v>19.271700000000003</v>
      </c>
      <c r="M164" s="4">
        <v>1.61</v>
      </c>
      <c r="N164" s="4">
        <v>52.597000000000001</v>
      </c>
      <c r="P164" s="4">
        <v>1.61</v>
      </c>
      <c r="Q164" s="4">
        <v>133.572</v>
      </c>
      <c r="S164" s="4">
        <v>1.61</v>
      </c>
      <c r="T164" s="4">
        <v>22.247999999999998</v>
      </c>
      <c r="V164" s="4">
        <v>1.61</v>
      </c>
      <c r="W164" s="4">
        <v>65.426999999999992</v>
      </c>
      <c r="Y164" s="5">
        <v>161</v>
      </c>
      <c r="Z164" s="7">
        <v>14265</v>
      </c>
      <c r="AB164" s="7">
        <v>14265</v>
      </c>
      <c r="AC164" s="5">
        <v>161</v>
      </c>
      <c r="AE164" s="5">
        <v>161</v>
      </c>
      <c r="AF164" s="7">
        <v>5005</v>
      </c>
    </row>
    <row r="165" spans="1:32" ht="15" thickBot="1" x14ac:dyDescent="0.25">
      <c r="A165" s="4">
        <v>1.62</v>
      </c>
      <c r="B165" s="4">
        <v>127.52</v>
      </c>
      <c r="D165" s="4">
        <v>1.62</v>
      </c>
      <c r="E165" s="4">
        <v>172.63399999999999</v>
      </c>
      <c r="G165" s="4">
        <v>1.62</v>
      </c>
      <c r="H165" s="4">
        <v>23.268000000000001</v>
      </c>
      <c r="J165" s="4">
        <v>1.62</v>
      </c>
      <c r="K165" s="4">
        <v>19.391400000000004</v>
      </c>
      <c r="M165" s="4">
        <v>1.62</v>
      </c>
      <c r="N165" s="4">
        <v>52.923999999999999</v>
      </c>
      <c r="P165" s="4">
        <v>1.62</v>
      </c>
      <c r="Q165" s="4">
        <v>134.42400000000001</v>
      </c>
      <c r="S165" s="4">
        <v>1.62</v>
      </c>
      <c r="T165" s="4">
        <v>22.385999999999996</v>
      </c>
      <c r="V165" s="4">
        <v>1.62</v>
      </c>
      <c r="W165" s="4">
        <v>65.833999999999989</v>
      </c>
      <c r="Y165" s="5">
        <v>162</v>
      </c>
      <c r="Z165" s="7">
        <v>14354</v>
      </c>
      <c r="AB165" s="7">
        <v>14354</v>
      </c>
      <c r="AC165" s="5">
        <v>162</v>
      </c>
      <c r="AE165" s="5">
        <v>162</v>
      </c>
      <c r="AF165" s="10">
        <v>5036</v>
      </c>
    </row>
    <row r="166" spans="1:32" x14ac:dyDescent="0.2">
      <c r="A166" s="4">
        <v>1.63</v>
      </c>
      <c r="B166" s="4">
        <v>128.18</v>
      </c>
      <c r="D166" s="4">
        <v>1.63</v>
      </c>
      <c r="E166" s="4">
        <v>173.52600000000001</v>
      </c>
      <c r="G166" s="4">
        <v>1.63</v>
      </c>
      <c r="H166" s="4">
        <v>23.411999999999999</v>
      </c>
      <c r="J166" s="4">
        <v>1.63</v>
      </c>
      <c r="K166" s="4">
        <v>19.511100000000006</v>
      </c>
      <c r="M166" s="4">
        <v>1.63</v>
      </c>
      <c r="N166" s="4">
        <v>53.250999999999998</v>
      </c>
      <c r="P166" s="4">
        <v>1.63</v>
      </c>
      <c r="Q166" s="4">
        <v>135.27600000000001</v>
      </c>
      <c r="S166" s="4">
        <v>1.63</v>
      </c>
      <c r="T166" s="4">
        <v>22.523999999999994</v>
      </c>
      <c r="V166" s="4">
        <v>1.63</v>
      </c>
      <c r="W166" s="4">
        <v>66.240999999999985</v>
      </c>
      <c r="Y166" s="5">
        <v>163</v>
      </c>
      <c r="Z166" s="7">
        <v>14442</v>
      </c>
      <c r="AB166" s="7">
        <v>14442</v>
      </c>
      <c r="AC166" s="5">
        <v>163</v>
      </c>
      <c r="AE166" s="5">
        <v>163</v>
      </c>
      <c r="AF166" s="7">
        <v>5067</v>
      </c>
    </row>
    <row r="167" spans="1:32" ht="15" thickBot="1" x14ac:dyDescent="0.25">
      <c r="A167" s="4">
        <v>1.64</v>
      </c>
      <c r="B167" s="4">
        <v>128.84</v>
      </c>
      <c r="D167" s="4">
        <v>1.64</v>
      </c>
      <c r="E167" s="4">
        <v>174.41800000000001</v>
      </c>
      <c r="G167" s="4">
        <v>1.64</v>
      </c>
      <c r="H167" s="4">
        <v>23.555999999999997</v>
      </c>
      <c r="J167" s="4">
        <v>1.64</v>
      </c>
      <c r="K167" s="4">
        <v>19.630800000000008</v>
      </c>
      <c r="M167" s="4">
        <v>1.64</v>
      </c>
      <c r="N167" s="4">
        <v>53.577999999999996</v>
      </c>
      <c r="P167" s="4">
        <v>1.64</v>
      </c>
      <c r="Q167" s="4">
        <v>136.12800000000001</v>
      </c>
      <c r="S167" s="4">
        <v>1.64</v>
      </c>
      <c r="T167" s="4">
        <v>22.661999999999992</v>
      </c>
      <c r="V167" s="4">
        <v>1.64</v>
      </c>
      <c r="W167" s="4">
        <v>66.647999999999982</v>
      </c>
      <c r="Y167" s="5">
        <v>164</v>
      </c>
      <c r="Z167" s="7">
        <v>14531</v>
      </c>
      <c r="AB167" s="7">
        <v>14531</v>
      </c>
      <c r="AC167" s="5">
        <v>164</v>
      </c>
      <c r="AE167" s="5">
        <v>164</v>
      </c>
      <c r="AF167" s="10">
        <v>5098</v>
      </c>
    </row>
    <row r="168" spans="1:32" x14ac:dyDescent="0.2">
      <c r="A168" s="4">
        <v>1.65</v>
      </c>
      <c r="B168" s="4">
        <v>129.5</v>
      </c>
      <c r="D168" s="4">
        <v>1.65</v>
      </c>
      <c r="E168" s="4">
        <v>175.31</v>
      </c>
      <c r="G168" s="4">
        <v>1.65</v>
      </c>
      <c r="H168" s="4">
        <v>23.699999999999996</v>
      </c>
      <c r="J168" s="4">
        <v>1.65</v>
      </c>
      <c r="K168" s="4">
        <v>19.750500000000009</v>
      </c>
      <c r="M168" s="4">
        <v>1.65</v>
      </c>
      <c r="N168" s="4">
        <v>53.904999999999994</v>
      </c>
      <c r="P168" s="4">
        <v>1.65</v>
      </c>
      <c r="Q168" s="4">
        <v>136.98000000000002</v>
      </c>
      <c r="S168" s="4">
        <v>1.65</v>
      </c>
      <c r="T168" s="4">
        <v>22.79999999999999</v>
      </c>
      <c r="V168" s="4">
        <v>1.65</v>
      </c>
      <c r="W168" s="4">
        <v>67.054999999999978</v>
      </c>
      <c r="Y168" s="5">
        <v>165</v>
      </c>
      <c r="Z168" s="7">
        <v>1462</v>
      </c>
      <c r="AB168" s="7">
        <v>1462</v>
      </c>
      <c r="AC168" s="5">
        <v>165</v>
      </c>
      <c r="AE168" s="5">
        <v>165</v>
      </c>
      <c r="AF168" s="7">
        <v>5129</v>
      </c>
    </row>
    <row r="169" spans="1:32" ht="15" thickBot="1" x14ac:dyDescent="0.25">
      <c r="A169" s="4">
        <v>1.66</v>
      </c>
      <c r="B169" s="4">
        <v>130.16</v>
      </c>
      <c r="D169" s="4">
        <v>1.66</v>
      </c>
      <c r="E169" s="4">
        <v>176.202</v>
      </c>
      <c r="G169" s="4">
        <v>1.66</v>
      </c>
      <c r="H169" s="4">
        <v>23.843999999999994</v>
      </c>
      <c r="J169" s="4">
        <v>1.66</v>
      </c>
      <c r="K169" s="4">
        <v>19.870200000000011</v>
      </c>
      <c r="M169" s="4">
        <v>1.66</v>
      </c>
      <c r="N169" s="4">
        <v>54.231999999999992</v>
      </c>
      <c r="P169" s="4">
        <v>1.66</v>
      </c>
      <c r="Q169" s="4">
        <v>137.83200000000002</v>
      </c>
      <c r="S169" s="4">
        <v>1.66</v>
      </c>
      <c r="T169" s="4">
        <v>22.937999999999988</v>
      </c>
      <c r="V169" s="4">
        <v>1.66</v>
      </c>
      <c r="W169" s="4">
        <v>67.461999999999975</v>
      </c>
      <c r="Y169" s="5">
        <v>166</v>
      </c>
      <c r="Z169" s="7">
        <v>14708</v>
      </c>
      <c r="AB169" s="7">
        <v>14708</v>
      </c>
      <c r="AC169" s="5">
        <v>166</v>
      </c>
      <c r="AE169" s="5">
        <v>166</v>
      </c>
      <c r="AF169" s="10">
        <v>5160</v>
      </c>
    </row>
    <row r="170" spans="1:32" x14ac:dyDescent="0.2">
      <c r="A170" s="4">
        <v>1.67</v>
      </c>
      <c r="B170" s="4">
        <v>130.82</v>
      </c>
      <c r="D170" s="4">
        <v>1.67</v>
      </c>
      <c r="E170" s="4">
        <v>177.09399999999999</v>
      </c>
      <c r="G170" s="4">
        <v>1.67</v>
      </c>
      <c r="H170" s="4">
        <v>23.987999999999992</v>
      </c>
      <c r="J170" s="4">
        <v>1.67</v>
      </c>
      <c r="K170" s="4">
        <v>19.989900000000013</v>
      </c>
      <c r="M170" s="4">
        <v>1.67</v>
      </c>
      <c r="N170" s="4">
        <v>54.55899999999999</v>
      </c>
      <c r="P170" s="4">
        <v>1.67</v>
      </c>
      <c r="Q170" s="4">
        <v>138.68400000000003</v>
      </c>
      <c r="S170" s="4">
        <v>1.67</v>
      </c>
      <c r="T170" s="4">
        <v>23.075999999999986</v>
      </c>
      <c r="V170" s="4">
        <v>1.67</v>
      </c>
      <c r="W170" s="4">
        <v>67.868999999999971</v>
      </c>
      <c r="Y170" s="5">
        <v>167</v>
      </c>
      <c r="Z170" s="7">
        <v>14797</v>
      </c>
      <c r="AB170" s="7">
        <v>14797</v>
      </c>
      <c r="AC170" s="5">
        <v>167</v>
      </c>
      <c r="AE170" s="5">
        <v>167</v>
      </c>
      <c r="AF170" s="7">
        <v>5191</v>
      </c>
    </row>
    <row r="171" spans="1:32" ht="15" thickBot="1" x14ac:dyDescent="0.25">
      <c r="A171" s="4">
        <v>1.68</v>
      </c>
      <c r="B171" s="4">
        <v>131.47999999999999</v>
      </c>
      <c r="D171" s="4">
        <v>1.68</v>
      </c>
      <c r="E171" s="4">
        <v>177.98599999999999</v>
      </c>
      <c r="G171" s="4">
        <v>1.68</v>
      </c>
      <c r="H171" s="4">
        <v>24.131999999999991</v>
      </c>
      <c r="J171" s="4">
        <v>1.68</v>
      </c>
      <c r="K171" s="4">
        <v>20.109600000000015</v>
      </c>
      <c r="M171" s="4">
        <v>1.68</v>
      </c>
      <c r="N171" s="4">
        <v>54.885999999999989</v>
      </c>
      <c r="P171" s="4">
        <v>1.68</v>
      </c>
      <c r="Q171" s="4">
        <v>139.53600000000003</v>
      </c>
      <c r="S171" s="4">
        <v>1.68</v>
      </c>
      <c r="T171" s="4">
        <v>23.213999999999984</v>
      </c>
      <c r="V171" s="4">
        <v>1.68</v>
      </c>
      <c r="W171" s="4">
        <v>68.275999999999968</v>
      </c>
      <c r="Y171" s="5">
        <v>168</v>
      </c>
      <c r="Z171" s="7">
        <v>14885</v>
      </c>
      <c r="AB171" s="7">
        <v>14885</v>
      </c>
      <c r="AC171" s="5">
        <v>168</v>
      </c>
      <c r="AE171" s="5">
        <v>168</v>
      </c>
      <c r="AF171" s="10">
        <v>5222</v>
      </c>
    </row>
    <row r="172" spans="1:32" x14ac:dyDescent="0.2">
      <c r="A172" s="4">
        <v>1.69</v>
      </c>
      <c r="B172" s="4">
        <v>132.13999999999999</v>
      </c>
      <c r="D172" s="4">
        <v>1.69</v>
      </c>
      <c r="E172" s="4">
        <v>178.87799999999999</v>
      </c>
      <c r="G172" s="4">
        <v>1.69</v>
      </c>
      <c r="H172" s="4">
        <v>24.275999999999989</v>
      </c>
      <c r="J172" s="4">
        <v>1.69</v>
      </c>
      <c r="K172" s="4">
        <v>20.229300000000016</v>
      </c>
      <c r="M172" s="4">
        <v>1.69</v>
      </c>
      <c r="N172" s="4">
        <v>55.212999999999987</v>
      </c>
      <c r="P172" s="4">
        <v>1.69</v>
      </c>
      <c r="Q172" s="4">
        <v>140.38800000000003</v>
      </c>
      <c r="S172" s="4">
        <v>1.69</v>
      </c>
      <c r="T172" s="4">
        <v>23.351999999999983</v>
      </c>
      <c r="V172" s="4">
        <v>1.69</v>
      </c>
      <c r="W172" s="4">
        <v>68.682999999999964</v>
      </c>
      <c r="Y172" s="5">
        <v>169</v>
      </c>
      <c r="Z172" s="7">
        <v>14974</v>
      </c>
      <c r="AB172" s="7">
        <v>14974</v>
      </c>
      <c r="AC172" s="5">
        <v>169</v>
      </c>
      <c r="AE172" s="5">
        <v>169</v>
      </c>
      <c r="AF172" s="7">
        <v>5253</v>
      </c>
    </row>
    <row r="173" spans="1:32" ht="15" thickBot="1" x14ac:dyDescent="0.25">
      <c r="A173" s="4">
        <v>1.7</v>
      </c>
      <c r="B173" s="4">
        <v>132.80000000000001</v>
      </c>
      <c r="D173" s="4">
        <v>1.7</v>
      </c>
      <c r="E173" s="4">
        <v>179.77</v>
      </c>
      <c r="G173" s="4">
        <v>1.7</v>
      </c>
      <c r="H173" s="4">
        <v>24.42</v>
      </c>
      <c r="J173" s="4">
        <v>1.7</v>
      </c>
      <c r="K173" s="4">
        <v>20.349</v>
      </c>
      <c r="M173" s="4">
        <v>1.7</v>
      </c>
      <c r="N173" s="4">
        <v>55.54</v>
      </c>
      <c r="P173" s="4">
        <v>1.7</v>
      </c>
      <c r="Q173" s="4">
        <v>141.24</v>
      </c>
      <c r="S173" s="4">
        <v>1.7</v>
      </c>
      <c r="T173" s="4">
        <v>23.49</v>
      </c>
      <c r="V173" s="4">
        <v>1.7</v>
      </c>
      <c r="W173" s="4">
        <v>69.09</v>
      </c>
      <c r="Y173" s="5">
        <v>170</v>
      </c>
      <c r="Z173" s="9">
        <v>15063</v>
      </c>
      <c r="AB173" s="9">
        <v>15063</v>
      </c>
      <c r="AC173" s="5">
        <v>170</v>
      </c>
      <c r="AE173" s="5">
        <v>170</v>
      </c>
      <c r="AF173" s="10">
        <v>5285</v>
      </c>
    </row>
    <row r="174" spans="1:32" x14ac:dyDescent="0.2">
      <c r="A174" s="4">
        <v>1.71</v>
      </c>
      <c r="B174" s="4">
        <v>133.46</v>
      </c>
      <c r="D174" s="4">
        <v>1.71</v>
      </c>
      <c r="E174" s="4">
        <v>180.661</v>
      </c>
      <c r="G174" s="4">
        <v>1.71</v>
      </c>
      <c r="H174" s="4">
        <v>24.563000000000002</v>
      </c>
      <c r="J174" s="4">
        <v>1.71</v>
      </c>
      <c r="K174" s="4">
        <v>20.468699999999998</v>
      </c>
      <c r="M174" s="4">
        <v>1.71</v>
      </c>
      <c r="N174" s="4">
        <v>55.866999999999997</v>
      </c>
      <c r="P174" s="4">
        <v>1.71</v>
      </c>
      <c r="Q174" s="4">
        <v>142.09200000000001</v>
      </c>
      <c r="S174" s="4">
        <v>1.71</v>
      </c>
      <c r="T174" s="4">
        <v>23.628</v>
      </c>
      <c r="V174" s="4">
        <v>1.71</v>
      </c>
      <c r="W174" s="4">
        <v>69.496000000000009</v>
      </c>
      <c r="Y174" s="5">
        <v>171</v>
      </c>
      <c r="Z174" s="7">
        <v>15151</v>
      </c>
      <c r="AB174" s="7">
        <v>15151</v>
      </c>
      <c r="AC174" s="5">
        <v>171</v>
      </c>
      <c r="AE174" s="5">
        <v>171</v>
      </c>
      <c r="AF174" s="7">
        <v>5306</v>
      </c>
    </row>
    <row r="175" spans="1:32" ht="15" thickBot="1" x14ac:dyDescent="0.25">
      <c r="A175" s="4">
        <v>1.72</v>
      </c>
      <c r="B175" s="4">
        <v>134.12</v>
      </c>
      <c r="D175" s="4">
        <v>1.72</v>
      </c>
      <c r="E175" s="4">
        <v>181.55199999999999</v>
      </c>
      <c r="G175" s="4">
        <v>1.72</v>
      </c>
      <c r="H175" s="4">
        <v>24.706000000000003</v>
      </c>
      <c r="J175" s="4">
        <v>1.72</v>
      </c>
      <c r="K175" s="4">
        <v>20.5884</v>
      </c>
      <c r="M175" s="4">
        <v>1.72</v>
      </c>
      <c r="N175" s="4">
        <v>56.193999999999996</v>
      </c>
      <c r="P175" s="4">
        <v>1.72</v>
      </c>
      <c r="Q175" s="4">
        <v>142.94400000000002</v>
      </c>
      <c r="S175" s="4">
        <v>1.72</v>
      </c>
      <c r="T175" s="4">
        <v>23.766000000000002</v>
      </c>
      <c r="V175" s="4">
        <v>1.72</v>
      </c>
      <c r="W175" s="4">
        <v>69.902000000000015</v>
      </c>
      <c r="Y175" s="5">
        <v>172</v>
      </c>
      <c r="Z175" s="7">
        <v>15240</v>
      </c>
      <c r="AB175" s="7">
        <v>15240</v>
      </c>
      <c r="AC175" s="5">
        <v>172</v>
      </c>
      <c r="AE175" s="5">
        <v>172</v>
      </c>
      <c r="AF175" s="10">
        <v>5327</v>
      </c>
    </row>
    <row r="176" spans="1:32" x14ac:dyDescent="0.2">
      <c r="A176" s="4">
        <v>1.73</v>
      </c>
      <c r="B176" s="4">
        <v>134.78</v>
      </c>
      <c r="D176" s="4">
        <v>1.73</v>
      </c>
      <c r="E176" s="4">
        <v>182.44300000000001</v>
      </c>
      <c r="G176" s="4">
        <v>1.73</v>
      </c>
      <c r="H176" s="4">
        <v>24.849000000000004</v>
      </c>
      <c r="J176" s="4">
        <v>1.73</v>
      </c>
      <c r="K176" s="4">
        <v>20.708100000000002</v>
      </c>
      <c r="M176" s="4">
        <v>1.73</v>
      </c>
      <c r="N176" s="4">
        <v>56.520999999999994</v>
      </c>
      <c r="P176" s="4">
        <v>1.73</v>
      </c>
      <c r="Q176" s="4">
        <v>143.79600000000002</v>
      </c>
      <c r="S176" s="4">
        <v>1.73</v>
      </c>
      <c r="T176" s="4">
        <v>23.904000000000003</v>
      </c>
      <c r="V176" s="4">
        <v>1.73</v>
      </c>
      <c r="W176" s="4">
        <v>70.308000000000021</v>
      </c>
      <c r="Y176" s="5">
        <v>173</v>
      </c>
      <c r="Z176" s="7">
        <v>15328</v>
      </c>
      <c r="AB176" s="7">
        <v>15328</v>
      </c>
      <c r="AC176" s="5">
        <v>173</v>
      </c>
      <c r="AE176" s="5">
        <v>173</v>
      </c>
      <c r="AF176" s="7">
        <v>5348</v>
      </c>
    </row>
    <row r="177" spans="1:32" ht="15" thickBot="1" x14ac:dyDescent="0.25">
      <c r="A177" s="4">
        <v>1.74</v>
      </c>
      <c r="B177" s="4">
        <v>135.44</v>
      </c>
      <c r="D177" s="4">
        <v>1.74</v>
      </c>
      <c r="E177" s="4">
        <v>183.334</v>
      </c>
      <c r="G177" s="4">
        <v>1.74</v>
      </c>
      <c r="H177" s="4">
        <v>24.992000000000004</v>
      </c>
      <c r="J177" s="4">
        <v>1.74</v>
      </c>
      <c r="K177" s="4">
        <v>20.827800000000003</v>
      </c>
      <c r="M177" s="4">
        <v>1.74</v>
      </c>
      <c r="N177" s="4">
        <v>56.847999999999992</v>
      </c>
      <c r="P177" s="4">
        <v>1.74</v>
      </c>
      <c r="Q177" s="4">
        <v>144.64800000000002</v>
      </c>
      <c r="S177" s="4">
        <v>1.74</v>
      </c>
      <c r="T177" s="4">
        <v>24.042000000000005</v>
      </c>
      <c r="V177" s="4">
        <v>1.74</v>
      </c>
      <c r="W177" s="4">
        <v>70.714000000000027</v>
      </c>
      <c r="Y177" s="5">
        <v>174</v>
      </c>
      <c r="Z177" s="7">
        <v>15417</v>
      </c>
      <c r="AB177" s="7">
        <v>15417</v>
      </c>
      <c r="AC177" s="5">
        <v>174</v>
      </c>
      <c r="AE177" s="5">
        <v>174</v>
      </c>
      <c r="AF177" s="10">
        <v>5369</v>
      </c>
    </row>
    <row r="178" spans="1:32" x14ac:dyDescent="0.2">
      <c r="A178" s="4">
        <v>1.75</v>
      </c>
      <c r="B178" s="4">
        <v>136.1</v>
      </c>
      <c r="D178" s="4">
        <v>1.75</v>
      </c>
      <c r="E178" s="4">
        <v>184.22499999999999</v>
      </c>
      <c r="G178" s="4">
        <v>1.75</v>
      </c>
      <c r="H178" s="4">
        <v>25.135000000000005</v>
      </c>
      <c r="J178" s="4">
        <v>1.75</v>
      </c>
      <c r="K178" s="4">
        <v>20.947500000000005</v>
      </c>
      <c r="M178" s="4">
        <v>1.75</v>
      </c>
      <c r="N178" s="4">
        <v>57.17499999999999</v>
      </c>
      <c r="P178" s="4">
        <v>1.75</v>
      </c>
      <c r="Q178" s="4">
        <v>145.50000000000003</v>
      </c>
      <c r="S178" s="4">
        <v>1.75</v>
      </c>
      <c r="T178" s="4">
        <v>24.180000000000007</v>
      </c>
      <c r="V178" s="4">
        <v>1.75</v>
      </c>
      <c r="W178" s="4">
        <v>71.120000000000033</v>
      </c>
      <c r="Y178" s="5">
        <v>175</v>
      </c>
      <c r="Z178" s="7">
        <v>15506</v>
      </c>
      <c r="AB178" s="7">
        <v>15506</v>
      </c>
      <c r="AC178" s="5">
        <v>175</v>
      </c>
      <c r="AE178" s="5">
        <v>175</v>
      </c>
      <c r="AF178" s="7">
        <v>5390</v>
      </c>
    </row>
    <row r="179" spans="1:32" ht="15" thickBot="1" x14ac:dyDescent="0.25">
      <c r="A179" s="4">
        <v>1.76</v>
      </c>
      <c r="B179" s="4">
        <v>136.76</v>
      </c>
      <c r="D179" s="4">
        <v>1.76</v>
      </c>
      <c r="E179" s="4">
        <v>185.11600000000001</v>
      </c>
      <c r="G179" s="4">
        <v>1.76</v>
      </c>
      <c r="H179" s="4">
        <v>25.278000000000006</v>
      </c>
      <c r="J179" s="4">
        <v>1.76</v>
      </c>
      <c r="K179" s="4">
        <v>21.067200000000007</v>
      </c>
      <c r="M179" s="4">
        <v>1.76</v>
      </c>
      <c r="N179" s="4">
        <v>57.501999999999988</v>
      </c>
      <c r="P179" s="4">
        <v>1.76</v>
      </c>
      <c r="Q179" s="4">
        <v>146.35200000000003</v>
      </c>
      <c r="S179" s="4">
        <v>1.76</v>
      </c>
      <c r="T179" s="4">
        <v>24.318000000000008</v>
      </c>
      <c r="V179" s="4">
        <v>1.76</v>
      </c>
      <c r="W179" s="4">
        <v>71.526000000000039</v>
      </c>
      <c r="Y179" s="5">
        <v>176</v>
      </c>
      <c r="Z179" s="7">
        <v>15594</v>
      </c>
      <c r="AB179" s="7">
        <v>15594</v>
      </c>
      <c r="AC179" s="5">
        <v>176</v>
      </c>
      <c r="AE179" s="5">
        <v>176</v>
      </c>
      <c r="AF179" s="10">
        <v>5411</v>
      </c>
    </row>
    <row r="180" spans="1:32" x14ac:dyDescent="0.2">
      <c r="A180" s="4">
        <v>1.77</v>
      </c>
      <c r="B180" s="4">
        <v>137.41999999999999</v>
      </c>
      <c r="D180" s="4">
        <v>1.77</v>
      </c>
      <c r="E180" s="4">
        <v>186.00700000000001</v>
      </c>
      <c r="G180" s="4">
        <v>1.77</v>
      </c>
      <c r="H180" s="4">
        <v>25.421000000000006</v>
      </c>
      <c r="J180" s="4">
        <v>1.77</v>
      </c>
      <c r="K180" s="4">
        <v>21.186900000000009</v>
      </c>
      <c r="M180" s="4">
        <v>1.77</v>
      </c>
      <c r="N180" s="4">
        <v>57.828999999999986</v>
      </c>
      <c r="P180" s="4">
        <v>1.77</v>
      </c>
      <c r="Q180" s="4">
        <v>147.20400000000004</v>
      </c>
      <c r="S180" s="4">
        <v>1.77</v>
      </c>
      <c r="T180" s="4">
        <v>24.45600000000001</v>
      </c>
      <c r="V180" s="4">
        <v>1.77</v>
      </c>
      <c r="W180" s="4">
        <v>71.932000000000045</v>
      </c>
      <c r="Y180" s="5">
        <v>177</v>
      </c>
      <c r="Z180" s="7">
        <v>15683</v>
      </c>
      <c r="AB180" s="7">
        <v>15683</v>
      </c>
      <c r="AC180" s="5">
        <v>177</v>
      </c>
      <c r="AE180" s="5">
        <v>177</v>
      </c>
      <c r="AF180" s="7">
        <v>5432</v>
      </c>
    </row>
    <row r="181" spans="1:32" ht="15" thickBot="1" x14ac:dyDescent="0.25">
      <c r="A181" s="4">
        <v>1.78</v>
      </c>
      <c r="B181" s="4">
        <v>138.07999999999998</v>
      </c>
      <c r="D181" s="4">
        <v>1.78</v>
      </c>
      <c r="E181" s="4">
        <v>186.898</v>
      </c>
      <c r="G181" s="4">
        <v>1.78</v>
      </c>
      <c r="H181" s="4">
        <v>25.564000000000007</v>
      </c>
      <c r="J181" s="4">
        <v>1.78</v>
      </c>
      <c r="K181" s="4">
        <v>21.30660000000001</v>
      </c>
      <c r="M181" s="4">
        <v>1.78</v>
      </c>
      <c r="N181" s="4">
        <v>58.155999999999985</v>
      </c>
      <c r="P181" s="4">
        <v>1.78</v>
      </c>
      <c r="Q181" s="4">
        <v>148.05600000000004</v>
      </c>
      <c r="S181" s="4">
        <v>1.78</v>
      </c>
      <c r="T181" s="4">
        <v>24.594000000000012</v>
      </c>
      <c r="V181" s="4">
        <v>1.78</v>
      </c>
      <c r="W181" s="4">
        <v>72.338000000000051</v>
      </c>
      <c r="Y181" s="5">
        <v>178</v>
      </c>
      <c r="Z181" s="7">
        <v>15771</v>
      </c>
      <c r="AB181" s="7">
        <v>15771</v>
      </c>
      <c r="AC181" s="5">
        <v>178</v>
      </c>
      <c r="AE181" s="5">
        <v>178</v>
      </c>
      <c r="AF181" s="10">
        <v>5453</v>
      </c>
    </row>
    <row r="182" spans="1:32" x14ac:dyDescent="0.2">
      <c r="A182" s="4">
        <v>1.79</v>
      </c>
      <c r="B182" s="4">
        <v>138.73999999999998</v>
      </c>
      <c r="D182" s="4">
        <v>1.79</v>
      </c>
      <c r="E182" s="4">
        <v>187.78899999999999</v>
      </c>
      <c r="G182" s="4">
        <v>1.79</v>
      </c>
      <c r="H182" s="4">
        <v>25.707000000000008</v>
      </c>
      <c r="J182" s="4">
        <v>1.79</v>
      </c>
      <c r="K182" s="4">
        <v>21.426300000000012</v>
      </c>
      <c r="M182" s="4">
        <v>1.79</v>
      </c>
      <c r="N182" s="4">
        <v>58.482999999999983</v>
      </c>
      <c r="P182" s="4">
        <v>1.79</v>
      </c>
      <c r="Q182" s="4">
        <v>148.90800000000004</v>
      </c>
      <c r="S182" s="4">
        <v>1.79</v>
      </c>
      <c r="T182" s="4">
        <v>24.732000000000014</v>
      </c>
      <c r="V182" s="4">
        <v>1.79</v>
      </c>
      <c r="W182" s="4">
        <v>72.744000000000057</v>
      </c>
      <c r="Y182" s="5">
        <v>179</v>
      </c>
      <c r="Z182" s="7">
        <v>18860</v>
      </c>
      <c r="AB182" s="7">
        <v>18860</v>
      </c>
      <c r="AC182" s="5">
        <v>179</v>
      </c>
      <c r="AE182" s="5">
        <v>179</v>
      </c>
      <c r="AF182" s="7">
        <v>5474</v>
      </c>
    </row>
    <row r="183" spans="1:32" ht="15" thickBot="1" x14ac:dyDescent="0.25">
      <c r="A183" s="4">
        <v>1.8</v>
      </c>
      <c r="B183" s="4">
        <v>139.4</v>
      </c>
      <c r="D183" s="4">
        <v>1.8</v>
      </c>
      <c r="E183" s="4">
        <v>188.68</v>
      </c>
      <c r="G183" s="4">
        <v>1.8</v>
      </c>
      <c r="H183" s="4">
        <v>25.85</v>
      </c>
      <c r="J183" s="4">
        <v>1.8</v>
      </c>
      <c r="K183" s="4">
        <v>21.545999999999999</v>
      </c>
      <c r="M183" s="4">
        <v>1.8</v>
      </c>
      <c r="N183" s="4">
        <v>58.81</v>
      </c>
      <c r="P183" s="4">
        <v>1.8</v>
      </c>
      <c r="Q183" s="4">
        <v>149.76</v>
      </c>
      <c r="S183" s="4">
        <v>1.8</v>
      </c>
      <c r="T183" s="4">
        <v>24.87</v>
      </c>
      <c r="V183" s="4">
        <v>1.8</v>
      </c>
      <c r="W183" s="4">
        <v>73.150000000000006</v>
      </c>
      <c r="Y183" s="5">
        <v>180</v>
      </c>
      <c r="Z183" s="9">
        <v>15949</v>
      </c>
      <c r="AB183" s="9">
        <v>15949</v>
      </c>
      <c r="AC183" s="5">
        <v>180</v>
      </c>
      <c r="AE183" s="5">
        <v>180</v>
      </c>
      <c r="AF183" s="10">
        <v>5596</v>
      </c>
    </row>
    <row r="184" spans="1:32" x14ac:dyDescent="0.2">
      <c r="A184" s="4">
        <v>1.81</v>
      </c>
      <c r="B184" s="4">
        <v>140.06</v>
      </c>
      <c r="D184" s="4">
        <v>1.81</v>
      </c>
      <c r="E184" s="4">
        <v>189.571</v>
      </c>
      <c r="G184" s="4">
        <v>1.81</v>
      </c>
      <c r="H184" s="4">
        <v>25.994</v>
      </c>
      <c r="J184" s="4">
        <v>1.81</v>
      </c>
      <c r="K184" s="4">
        <v>21.665700000000001</v>
      </c>
      <c r="M184" s="4">
        <v>1.81</v>
      </c>
      <c r="N184" s="4">
        <v>59.136000000000003</v>
      </c>
      <c r="P184" s="4">
        <v>1.81</v>
      </c>
      <c r="Q184" s="4">
        <v>150.61199999999999</v>
      </c>
      <c r="S184" s="4">
        <v>1.81</v>
      </c>
      <c r="T184" s="4">
        <v>25.009</v>
      </c>
      <c r="V184" s="4">
        <v>1.81</v>
      </c>
      <c r="W184" s="4">
        <v>73.557000000000002</v>
      </c>
      <c r="Y184" s="5">
        <v>181</v>
      </c>
      <c r="Z184" s="7">
        <v>16037</v>
      </c>
      <c r="AB184" s="7">
        <v>16037</v>
      </c>
      <c r="AC184" s="5">
        <v>181</v>
      </c>
      <c r="AE184" s="5">
        <v>181</v>
      </c>
      <c r="AF184" s="7">
        <v>5627</v>
      </c>
    </row>
    <row r="185" spans="1:32" ht="15" thickBot="1" x14ac:dyDescent="0.25">
      <c r="A185" s="4">
        <v>1.82</v>
      </c>
      <c r="B185" s="4">
        <v>140.72</v>
      </c>
      <c r="D185" s="4">
        <v>1.82</v>
      </c>
      <c r="E185" s="4">
        <v>190.46199999999999</v>
      </c>
      <c r="G185" s="4">
        <v>1.82</v>
      </c>
      <c r="H185" s="4">
        <v>26.137999999999998</v>
      </c>
      <c r="J185" s="4">
        <v>1.82</v>
      </c>
      <c r="K185" s="4">
        <v>21.785400000000003</v>
      </c>
      <c r="M185" s="4">
        <v>1.82</v>
      </c>
      <c r="N185" s="4">
        <v>59.462000000000003</v>
      </c>
      <c r="P185" s="4">
        <v>1.82</v>
      </c>
      <c r="Q185" s="4">
        <v>151.464</v>
      </c>
      <c r="S185" s="4">
        <v>1.82</v>
      </c>
      <c r="T185" s="4">
        <v>25.148</v>
      </c>
      <c r="V185" s="4">
        <v>1.82</v>
      </c>
      <c r="W185" s="4">
        <v>73.963999999999999</v>
      </c>
      <c r="Y185" s="5">
        <v>182</v>
      </c>
      <c r="Z185" s="7">
        <v>16126</v>
      </c>
      <c r="AB185" s="7">
        <v>16126</v>
      </c>
      <c r="AC185" s="5">
        <v>182</v>
      </c>
      <c r="AE185" s="5">
        <v>182</v>
      </c>
      <c r="AF185" s="10">
        <v>5658</v>
      </c>
    </row>
    <row r="186" spans="1:32" x14ac:dyDescent="0.2">
      <c r="A186" s="4">
        <v>1.83</v>
      </c>
      <c r="B186" s="4">
        <v>141.38</v>
      </c>
      <c r="D186" s="4">
        <v>1.83</v>
      </c>
      <c r="E186" s="4">
        <v>191.35300000000001</v>
      </c>
      <c r="G186" s="4">
        <v>1.83</v>
      </c>
      <c r="H186" s="4">
        <v>26.281999999999996</v>
      </c>
      <c r="J186" s="4">
        <v>1.83</v>
      </c>
      <c r="K186" s="4">
        <v>21.905100000000004</v>
      </c>
      <c r="M186" s="4">
        <v>1.83</v>
      </c>
      <c r="N186" s="4">
        <v>59.788000000000004</v>
      </c>
      <c r="P186" s="4">
        <v>1.83</v>
      </c>
      <c r="Q186" s="4">
        <v>152.316</v>
      </c>
      <c r="S186" s="4">
        <v>1.83</v>
      </c>
      <c r="T186" s="4">
        <v>25.286999999999999</v>
      </c>
      <c r="V186" s="4">
        <v>1.83</v>
      </c>
      <c r="W186" s="4">
        <v>74.370999999999995</v>
      </c>
      <c r="Y186" s="5">
        <v>183</v>
      </c>
      <c r="Z186" s="7">
        <v>16214</v>
      </c>
      <c r="AB186" s="7">
        <v>16214</v>
      </c>
      <c r="AC186" s="5">
        <v>183</v>
      </c>
      <c r="AE186" s="5">
        <v>183</v>
      </c>
      <c r="AF186" s="7">
        <v>5689</v>
      </c>
    </row>
    <row r="187" spans="1:32" ht="15" thickBot="1" x14ac:dyDescent="0.25">
      <c r="A187" s="4">
        <v>1.84</v>
      </c>
      <c r="B187" s="4">
        <v>142.04</v>
      </c>
      <c r="D187" s="4">
        <v>1.84</v>
      </c>
      <c r="E187" s="4">
        <v>192.244</v>
      </c>
      <c r="G187" s="4">
        <v>1.84</v>
      </c>
      <c r="H187" s="4">
        <v>26.425999999999995</v>
      </c>
      <c r="J187" s="4">
        <v>1.84</v>
      </c>
      <c r="K187" s="4">
        <v>22.024800000000006</v>
      </c>
      <c r="M187" s="4">
        <v>1.84</v>
      </c>
      <c r="N187" s="4">
        <v>60.114000000000004</v>
      </c>
      <c r="P187" s="4">
        <v>1.84</v>
      </c>
      <c r="Q187" s="4">
        <v>153.16800000000001</v>
      </c>
      <c r="S187" s="4">
        <v>1.84</v>
      </c>
      <c r="T187" s="4">
        <v>25.425999999999998</v>
      </c>
      <c r="V187" s="4">
        <v>1.84</v>
      </c>
      <c r="W187" s="4">
        <v>74.777999999999992</v>
      </c>
      <c r="Y187" s="5">
        <v>184</v>
      </c>
      <c r="Z187" s="7">
        <v>16303</v>
      </c>
      <c r="AB187" s="7">
        <v>16303</v>
      </c>
      <c r="AC187" s="5">
        <v>184</v>
      </c>
      <c r="AE187" s="5">
        <v>184</v>
      </c>
      <c r="AF187" s="10">
        <v>5720</v>
      </c>
    </row>
    <row r="188" spans="1:32" x14ac:dyDescent="0.2">
      <c r="A188" s="4">
        <v>1.85</v>
      </c>
      <c r="B188" s="4">
        <v>142.69999999999999</v>
      </c>
      <c r="D188" s="4">
        <v>1.85</v>
      </c>
      <c r="E188" s="4">
        <v>193.13499999999999</v>
      </c>
      <c r="G188" s="4">
        <v>1.85</v>
      </c>
      <c r="H188" s="4">
        <v>26.569999999999993</v>
      </c>
      <c r="J188" s="4">
        <v>1.85</v>
      </c>
      <c r="K188" s="4">
        <v>22.144500000000008</v>
      </c>
      <c r="M188" s="4">
        <v>1.85</v>
      </c>
      <c r="N188" s="4">
        <v>60.440000000000005</v>
      </c>
      <c r="P188" s="4">
        <v>1.85</v>
      </c>
      <c r="Q188" s="4">
        <v>154.02000000000001</v>
      </c>
      <c r="S188" s="4">
        <v>1.85</v>
      </c>
      <c r="T188" s="4">
        <v>25.564999999999998</v>
      </c>
      <c r="V188" s="4">
        <v>1.85</v>
      </c>
      <c r="W188" s="4">
        <v>75.184999999999988</v>
      </c>
      <c r="Y188" s="5">
        <v>185</v>
      </c>
      <c r="Z188" s="7">
        <v>16392</v>
      </c>
      <c r="AB188" s="7">
        <v>16392</v>
      </c>
      <c r="AC188" s="5">
        <v>185</v>
      </c>
      <c r="AE188" s="5">
        <v>185</v>
      </c>
      <c r="AF188" s="7">
        <v>5751</v>
      </c>
    </row>
    <row r="189" spans="1:32" ht="15" thickBot="1" x14ac:dyDescent="0.25">
      <c r="A189" s="4">
        <v>1.86</v>
      </c>
      <c r="B189" s="4">
        <v>143.35999999999999</v>
      </c>
      <c r="D189" s="4">
        <v>1.86</v>
      </c>
      <c r="E189" s="4">
        <v>194.02600000000001</v>
      </c>
      <c r="G189" s="4">
        <v>1.86</v>
      </c>
      <c r="H189" s="4">
        <v>26.713999999999992</v>
      </c>
      <c r="J189" s="4">
        <v>1.86</v>
      </c>
      <c r="K189" s="4">
        <v>22.26420000000001</v>
      </c>
      <c r="M189" s="4">
        <v>1.86</v>
      </c>
      <c r="N189" s="4">
        <v>60.766000000000005</v>
      </c>
      <c r="P189" s="4">
        <v>1.86</v>
      </c>
      <c r="Q189" s="4">
        <v>154.87200000000001</v>
      </c>
      <c r="S189" s="4">
        <v>1.86</v>
      </c>
      <c r="T189" s="4">
        <v>25.703999999999997</v>
      </c>
      <c r="V189" s="4">
        <v>1.86</v>
      </c>
      <c r="W189" s="4">
        <v>75.591999999999985</v>
      </c>
      <c r="Y189" s="5">
        <v>186</v>
      </c>
      <c r="Z189" s="7">
        <v>16480</v>
      </c>
      <c r="AB189" s="7">
        <v>16480</v>
      </c>
      <c r="AC189" s="5">
        <v>186</v>
      </c>
      <c r="AE189" s="5">
        <v>186</v>
      </c>
      <c r="AF189" s="10">
        <v>5782</v>
      </c>
    </row>
    <row r="190" spans="1:32" x14ac:dyDescent="0.2">
      <c r="A190" s="4">
        <v>1.87</v>
      </c>
      <c r="B190" s="4">
        <v>144.01999999999998</v>
      </c>
      <c r="D190" s="4">
        <v>1.87</v>
      </c>
      <c r="E190" s="4">
        <v>194.917</v>
      </c>
      <c r="G190" s="4">
        <v>1.87</v>
      </c>
      <c r="H190" s="4">
        <v>26.85799999999999</v>
      </c>
      <c r="J190" s="4">
        <v>1.87</v>
      </c>
      <c r="K190" s="4">
        <v>22.383900000000011</v>
      </c>
      <c r="M190" s="4">
        <v>1.87</v>
      </c>
      <c r="N190" s="4">
        <v>61.092000000000006</v>
      </c>
      <c r="P190" s="4">
        <v>1.87</v>
      </c>
      <c r="Q190" s="4">
        <v>155.72400000000002</v>
      </c>
      <c r="S190" s="4">
        <v>1.87</v>
      </c>
      <c r="T190" s="4">
        <v>25.842999999999996</v>
      </c>
      <c r="V190" s="4">
        <v>1.87</v>
      </c>
      <c r="W190" s="4">
        <v>75.998999999999981</v>
      </c>
      <c r="Y190" s="5">
        <v>187</v>
      </c>
      <c r="Z190" s="7">
        <v>16568</v>
      </c>
      <c r="AB190" s="7">
        <v>16568</v>
      </c>
      <c r="AC190" s="5">
        <v>187</v>
      </c>
      <c r="AE190" s="5">
        <v>187</v>
      </c>
      <c r="AF190" s="7">
        <v>5813</v>
      </c>
    </row>
    <row r="191" spans="1:32" ht="15" thickBot="1" x14ac:dyDescent="0.25">
      <c r="A191" s="4">
        <v>1.88</v>
      </c>
      <c r="B191" s="4">
        <v>144.67999999999998</v>
      </c>
      <c r="D191" s="4">
        <v>1.88</v>
      </c>
      <c r="E191" s="4">
        <v>195.80799999999999</v>
      </c>
      <c r="G191" s="4">
        <v>1.88</v>
      </c>
      <c r="H191" s="4">
        <v>27.001999999999988</v>
      </c>
      <c r="J191" s="4">
        <v>1.88</v>
      </c>
      <c r="K191" s="4">
        <v>22.503600000000013</v>
      </c>
      <c r="M191" s="4">
        <v>1.88</v>
      </c>
      <c r="N191" s="4">
        <v>61.418000000000006</v>
      </c>
      <c r="P191" s="4">
        <v>1.88</v>
      </c>
      <c r="Q191" s="4">
        <v>156.57600000000002</v>
      </c>
      <c r="S191" s="4">
        <v>1.88</v>
      </c>
      <c r="T191" s="4">
        <v>25.981999999999996</v>
      </c>
      <c r="V191" s="4">
        <v>1.88</v>
      </c>
      <c r="W191" s="4">
        <v>76.405999999999977</v>
      </c>
      <c r="Y191" s="5">
        <v>188</v>
      </c>
      <c r="Z191" s="7">
        <v>16657</v>
      </c>
      <c r="AB191" s="7">
        <v>16657</v>
      </c>
      <c r="AC191" s="5">
        <v>188</v>
      </c>
      <c r="AE191" s="5">
        <v>188</v>
      </c>
      <c r="AF191" s="10">
        <v>5844</v>
      </c>
    </row>
    <row r="192" spans="1:32" x14ac:dyDescent="0.2">
      <c r="A192" s="4">
        <v>1.89</v>
      </c>
      <c r="B192" s="4">
        <v>145.33999999999997</v>
      </c>
      <c r="D192" s="4">
        <v>1.89</v>
      </c>
      <c r="E192" s="4">
        <v>196.69900000000001</v>
      </c>
      <c r="G192" s="4">
        <v>1.89</v>
      </c>
      <c r="H192" s="4">
        <v>27.145999999999987</v>
      </c>
      <c r="J192" s="4">
        <v>1.89</v>
      </c>
      <c r="K192" s="4">
        <v>22.623300000000015</v>
      </c>
      <c r="M192" s="4">
        <v>1.89</v>
      </c>
      <c r="N192" s="4">
        <v>61.744000000000007</v>
      </c>
      <c r="P192" s="4">
        <v>1.89</v>
      </c>
      <c r="Q192" s="4">
        <v>157.42800000000003</v>
      </c>
      <c r="S192" s="4">
        <v>1.89</v>
      </c>
      <c r="T192" s="4">
        <v>26.120999999999995</v>
      </c>
      <c r="V192" s="4">
        <v>1.89</v>
      </c>
      <c r="W192" s="4">
        <v>76.812999999999974</v>
      </c>
      <c r="Y192" s="5">
        <v>189</v>
      </c>
      <c r="Z192" s="7">
        <v>16745</v>
      </c>
      <c r="AB192" s="7">
        <v>16745</v>
      </c>
      <c r="AC192" s="5">
        <v>189</v>
      </c>
      <c r="AE192" s="5">
        <v>189</v>
      </c>
      <c r="AF192" s="7">
        <v>5875</v>
      </c>
    </row>
    <row r="193" spans="1:34" ht="15" thickBot="1" x14ac:dyDescent="0.25">
      <c r="A193" s="4">
        <v>1.9</v>
      </c>
      <c r="B193" s="4">
        <v>146</v>
      </c>
      <c r="D193" s="4">
        <v>1.9</v>
      </c>
      <c r="E193" s="4">
        <v>197.59</v>
      </c>
      <c r="G193" s="4">
        <v>1.9</v>
      </c>
      <c r="H193" s="4">
        <v>27.29</v>
      </c>
      <c r="J193" s="4">
        <v>1.9</v>
      </c>
      <c r="K193" s="4">
        <v>22.742999999999999</v>
      </c>
      <c r="M193" s="4">
        <v>1.9</v>
      </c>
      <c r="N193" s="4">
        <v>62.07</v>
      </c>
      <c r="P193" s="4">
        <v>1.9</v>
      </c>
      <c r="Q193" s="4">
        <v>158.28</v>
      </c>
      <c r="S193" s="4">
        <v>1.9</v>
      </c>
      <c r="T193" s="4">
        <v>26.26</v>
      </c>
      <c r="V193" s="4">
        <v>1.9</v>
      </c>
      <c r="W193" s="4">
        <v>77.22</v>
      </c>
      <c r="Y193" s="5">
        <v>190</v>
      </c>
      <c r="Z193" s="9">
        <v>16835</v>
      </c>
      <c r="AB193" s="9">
        <v>16835</v>
      </c>
      <c r="AC193" s="5">
        <v>190</v>
      </c>
      <c r="AE193" s="5">
        <v>190</v>
      </c>
      <c r="AF193" s="10">
        <v>5907</v>
      </c>
    </row>
    <row r="194" spans="1:34" x14ac:dyDescent="0.2">
      <c r="A194" s="4">
        <v>1.91</v>
      </c>
      <c r="B194" s="4">
        <v>146.66</v>
      </c>
      <c r="D194" s="4">
        <v>1.91</v>
      </c>
      <c r="E194" s="4">
        <v>198.482</v>
      </c>
      <c r="G194" s="4">
        <v>1.91</v>
      </c>
      <c r="H194" s="4">
        <v>27.433999999999997</v>
      </c>
      <c r="J194" s="4">
        <v>1.91</v>
      </c>
      <c r="K194" s="4">
        <v>22.8627</v>
      </c>
      <c r="M194" s="4">
        <v>1.91</v>
      </c>
      <c r="N194" s="4">
        <v>62.396999999999998</v>
      </c>
      <c r="P194" s="4">
        <v>1.91</v>
      </c>
      <c r="Q194" s="4">
        <v>159.131</v>
      </c>
      <c r="S194" s="4">
        <v>1.91</v>
      </c>
      <c r="T194" s="4">
        <v>26.397000000000002</v>
      </c>
      <c r="V194" s="4">
        <v>1.91</v>
      </c>
      <c r="W194" s="4">
        <v>77.626000000000005</v>
      </c>
      <c r="Y194" s="5">
        <v>191</v>
      </c>
      <c r="Z194" s="7">
        <v>16923</v>
      </c>
      <c r="AB194" s="7">
        <v>16923</v>
      </c>
      <c r="AC194" s="5">
        <v>191</v>
      </c>
      <c r="AE194" s="5">
        <v>191</v>
      </c>
      <c r="AF194" s="7">
        <v>5938</v>
      </c>
    </row>
    <row r="195" spans="1:34" ht="15" thickBot="1" x14ac:dyDescent="0.25">
      <c r="A195" s="4">
        <v>1.92</v>
      </c>
      <c r="B195" s="4">
        <v>147.32</v>
      </c>
      <c r="D195" s="4">
        <v>1.92</v>
      </c>
      <c r="E195" s="4">
        <v>199.374</v>
      </c>
      <c r="G195" s="4">
        <v>1.92</v>
      </c>
      <c r="H195" s="4">
        <v>27.577999999999996</v>
      </c>
      <c r="J195" s="4">
        <v>1.92</v>
      </c>
      <c r="K195" s="4">
        <v>22.982400000000002</v>
      </c>
      <c r="M195" s="4">
        <v>1.92</v>
      </c>
      <c r="N195" s="4">
        <v>62.723999999999997</v>
      </c>
      <c r="P195" s="4">
        <v>1.92</v>
      </c>
      <c r="Q195" s="4">
        <v>159.982</v>
      </c>
      <c r="S195" s="4">
        <v>1.92</v>
      </c>
      <c r="T195" s="4">
        <v>26.534000000000002</v>
      </c>
      <c r="V195" s="4">
        <v>1.92</v>
      </c>
      <c r="W195" s="4">
        <v>78.032000000000011</v>
      </c>
      <c r="Y195" s="5">
        <v>192</v>
      </c>
      <c r="Z195" s="7">
        <v>17012</v>
      </c>
      <c r="AB195" s="7">
        <v>17012</v>
      </c>
      <c r="AC195" s="5">
        <v>192</v>
      </c>
      <c r="AE195" s="5">
        <v>192</v>
      </c>
      <c r="AF195" s="10">
        <v>5969</v>
      </c>
    </row>
    <row r="196" spans="1:34" x14ac:dyDescent="0.2">
      <c r="A196" s="4">
        <v>1.93</v>
      </c>
      <c r="B196" s="4">
        <v>147.97999999999999</v>
      </c>
      <c r="D196" s="4">
        <v>1.93</v>
      </c>
      <c r="E196" s="4">
        <v>200.26599999999999</v>
      </c>
      <c r="G196" s="4">
        <v>1.93</v>
      </c>
      <c r="H196" s="4">
        <v>27.721999999999994</v>
      </c>
      <c r="J196" s="4">
        <v>1.93</v>
      </c>
      <c r="K196" s="4">
        <v>23.102100000000004</v>
      </c>
      <c r="M196" s="4">
        <v>1.93</v>
      </c>
      <c r="N196" s="4">
        <v>63.050999999999995</v>
      </c>
      <c r="P196" s="4">
        <v>1.93</v>
      </c>
      <c r="Q196" s="4">
        <v>160.833</v>
      </c>
      <c r="S196" s="4">
        <v>1.93</v>
      </c>
      <c r="T196" s="4">
        <v>26.671000000000003</v>
      </c>
      <c r="V196" s="4">
        <v>1.93</v>
      </c>
      <c r="W196" s="4">
        <v>78.438000000000017</v>
      </c>
      <c r="Y196" s="5">
        <v>193</v>
      </c>
      <c r="Z196" s="7">
        <v>17100</v>
      </c>
      <c r="AB196" s="7">
        <v>17100</v>
      </c>
      <c r="AC196" s="5">
        <v>193</v>
      </c>
      <c r="AE196" s="5">
        <v>193</v>
      </c>
      <c r="AF196" s="7">
        <v>6000</v>
      </c>
    </row>
    <row r="197" spans="1:34" ht="15" thickBot="1" x14ac:dyDescent="0.25">
      <c r="A197" s="4">
        <v>1.94</v>
      </c>
      <c r="B197" s="4">
        <v>148.63999999999999</v>
      </c>
      <c r="D197" s="4">
        <v>1.94</v>
      </c>
      <c r="E197" s="4">
        <v>201.15799999999999</v>
      </c>
      <c r="G197" s="4">
        <v>1.94</v>
      </c>
      <c r="H197" s="4">
        <v>27.865999999999993</v>
      </c>
      <c r="J197" s="4">
        <v>1.94</v>
      </c>
      <c r="K197" s="4">
        <v>23.221800000000005</v>
      </c>
      <c r="M197" s="4">
        <v>1.94</v>
      </c>
      <c r="N197" s="4">
        <v>63.377999999999993</v>
      </c>
      <c r="P197" s="4">
        <v>1.94</v>
      </c>
      <c r="Q197" s="4">
        <v>161.684</v>
      </c>
      <c r="S197" s="4">
        <v>1.94</v>
      </c>
      <c r="T197" s="4">
        <v>26.808000000000003</v>
      </c>
      <c r="V197" s="4">
        <v>1.94</v>
      </c>
      <c r="W197" s="4">
        <v>78.844000000000023</v>
      </c>
      <c r="Y197" s="5">
        <v>194</v>
      </c>
      <c r="Z197" s="7">
        <v>17189</v>
      </c>
      <c r="AB197" s="7">
        <v>17189</v>
      </c>
      <c r="AC197" s="5">
        <v>194</v>
      </c>
      <c r="AE197" s="5">
        <v>194</v>
      </c>
      <c r="AF197" s="10">
        <v>6031</v>
      </c>
    </row>
    <row r="198" spans="1:34" x14ac:dyDescent="0.2">
      <c r="A198" s="4">
        <v>1.95</v>
      </c>
      <c r="B198" s="4">
        <v>149.29999999999998</v>
      </c>
      <c r="D198" s="4">
        <v>1.95</v>
      </c>
      <c r="E198" s="4">
        <v>202.05</v>
      </c>
      <c r="G198" s="4">
        <v>1.95</v>
      </c>
      <c r="H198" s="4">
        <v>28.009999999999991</v>
      </c>
      <c r="J198" s="4">
        <v>1.95</v>
      </c>
      <c r="K198" s="4">
        <v>23.341500000000007</v>
      </c>
      <c r="M198" s="4">
        <v>1.95</v>
      </c>
      <c r="N198" s="4">
        <v>63.704999999999991</v>
      </c>
      <c r="P198" s="4">
        <v>1.95</v>
      </c>
      <c r="Q198" s="4">
        <v>162.535</v>
      </c>
      <c r="S198" s="4">
        <v>1.95</v>
      </c>
      <c r="T198" s="4">
        <v>26.945000000000004</v>
      </c>
      <c r="V198" s="4">
        <v>1.95</v>
      </c>
      <c r="W198" s="4">
        <v>79.250000000000028</v>
      </c>
      <c r="Y198" s="5">
        <v>195</v>
      </c>
      <c r="Z198" s="7">
        <v>17278</v>
      </c>
      <c r="AB198" s="7">
        <v>17278</v>
      </c>
      <c r="AC198" s="5">
        <v>195</v>
      </c>
      <c r="AE198" s="5">
        <v>195</v>
      </c>
      <c r="AF198" s="7">
        <v>6062</v>
      </c>
    </row>
    <row r="199" spans="1:34" ht="15" thickBot="1" x14ac:dyDescent="0.25">
      <c r="A199" s="4">
        <v>1.96</v>
      </c>
      <c r="B199" s="4">
        <v>149.95999999999998</v>
      </c>
      <c r="D199" s="4">
        <v>1.96</v>
      </c>
      <c r="E199" s="4">
        <v>202.94200000000001</v>
      </c>
      <c r="G199" s="4">
        <v>1.96</v>
      </c>
      <c r="H199" s="4">
        <v>28.153999999999989</v>
      </c>
      <c r="J199" s="4">
        <v>1.96</v>
      </c>
      <c r="K199" s="4">
        <v>23.461200000000009</v>
      </c>
      <c r="M199" s="4">
        <v>1.96</v>
      </c>
      <c r="N199" s="4">
        <v>64.031999999999996</v>
      </c>
      <c r="P199" s="4">
        <v>1.96</v>
      </c>
      <c r="Q199" s="4">
        <v>163.386</v>
      </c>
      <c r="S199" s="4">
        <v>1.96</v>
      </c>
      <c r="T199" s="4">
        <v>27.082000000000004</v>
      </c>
      <c r="V199" s="4">
        <v>1.96</v>
      </c>
      <c r="W199" s="4">
        <v>79.656000000000034</v>
      </c>
      <c r="Y199" s="5">
        <v>196</v>
      </c>
      <c r="Z199" s="7">
        <v>17366</v>
      </c>
      <c r="AB199" s="7">
        <v>17366</v>
      </c>
      <c r="AC199" s="5">
        <v>196</v>
      </c>
      <c r="AE199" s="5">
        <v>196</v>
      </c>
      <c r="AF199" s="10">
        <v>6093</v>
      </c>
    </row>
    <row r="200" spans="1:34" x14ac:dyDescent="0.2">
      <c r="A200" s="4">
        <v>1.97</v>
      </c>
      <c r="B200" s="4">
        <v>150.61999999999998</v>
      </c>
      <c r="D200" s="4">
        <v>1.97</v>
      </c>
      <c r="E200" s="4">
        <v>203.834</v>
      </c>
      <c r="G200" s="4">
        <v>1.97</v>
      </c>
      <c r="H200" s="4">
        <v>28.297999999999988</v>
      </c>
      <c r="J200" s="4">
        <v>1.97</v>
      </c>
      <c r="K200" s="4">
        <v>23.58090000000001</v>
      </c>
      <c r="M200" s="4">
        <v>1.97</v>
      </c>
      <c r="N200" s="4">
        <v>64.358999999999995</v>
      </c>
      <c r="P200" s="4">
        <v>1.97</v>
      </c>
      <c r="Q200" s="4">
        <v>164.23699999999999</v>
      </c>
      <c r="S200" s="4">
        <v>1.97</v>
      </c>
      <c r="T200" s="4">
        <v>27.219000000000005</v>
      </c>
      <c r="V200" s="4">
        <v>1.97</v>
      </c>
      <c r="W200" s="4">
        <v>80.06200000000004</v>
      </c>
      <c r="Y200" s="5">
        <v>197</v>
      </c>
      <c r="Z200" s="7">
        <v>17455</v>
      </c>
      <c r="AB200" s="7">
        <v>17455</v>
      </c>
      <c r="AC200" s="5">
        <v>197</v>
      </c>
      <c r="AE200" s="5">
        <v>197</v>
      </c>
      <c r="AF200" s="7">
        <v>6124</v>
      </c>
    </row>
    <row r="201" spans="1:34" ht="15" thickBot="1" x14ac:dyDescent="0.25">
      <c r="A201" s="4">
        <v>1.98</v>
      </c>
      <c r="B201" s="4">
        <v>151.27999999999997</v>
      </c>
      <c r="D201" s="4">
        <v>1.98</v>
      </c>
      <c r="E201" s="4">
        <v>204.726</v>
      </c>
      <c r="G201" s="4">
        <v>1.98</v>
      </c>
      <c r="H201" s="4">
        <v>28.441999999999986</v>
      </c>
      <c r="J201" s="4">
        <v>1.98</v>
      </c>
      <c r="K201" s="4">
        <v>23.700600000000012</v>
      </c>
      <c r="M201" s="4">
        <v>1.98</v>
      </c>
      <c r="N201" s="4">
        <v>64.685999999999993</v>
      </c>
      <c r="P201" s="4">
        <v>1.98</v>
      </c>
      <c r="Q201" s="4">
        <v>165.08799999999999</v>
      </c>
      <c r="S201" s="4">
        <v>1.98</v>
      </c>
      <c r="T201" s="4">
        <v>27.356000000000005</v>
      </c>
      <c r="V201" s="4">
        <v>1.98</v>
      </c>
      <c r="W201" s="4">
        <v>80.468000000000046</v>
      </c>
      <c r="Y201" s="5">
        <v>198</v>
      </c>
      <c r="Z201" s="7">
        <v>17543</v>
      </c>
      <c r="AB201" s="7">
        <v>17543</v>
      </c>
      <c r="AC201" s="5">
        <v>198</v>
      </c>
      <c r="AE201" s="5">
        <v>198</v>
      </c>
      <c r="AF201" s="10">
        <v>6155</v>
      </c>
    </row>
    <row r="202" spans="1:34" x14ac:dyDescent="0.2">
      <c r="A202" s="4">
        <v>1.99</v>
      </c>
      <c r="B202" s="4">
        <v>151.93999999999997</v>
      </c>
      <c r="D202" s="4">
        <v>1.99</v>
      </c>
      <c r="E202" s="4">
        <v>205.61799999999999</v>
      </c>
      <c r="G202" s="4">
        <v>1.99</v>
      </c>
      <c r="H202" s="4">
        <v>28.585999999999984</v>
      </c>
      <c r="J202" s="4">
        <v>1.99</v>
      </c>
      <c r="K202" s="4">
        <v>23.820300000000014</v>
      </c>
      <c r="M202" s="4">
        <v>1.99</v>
      </c>
      <c r="N202" s="4">
        <v>65.012999999999991</v>
      </c>
      <c r="P202" s="4">
        <v>1.99</v>
      </c>
      <c r="Q202" s="4">
        <v>165.93899999999999</v>
      </c>
      <c r="S202" s="4">
        <v>1.99</v>
      </c>
      <c r="T202" s="4">
        <v>27.493000000000006</v>
      </c>
      <c r="V202" s="4">
        <v>1.99</v>
      </c>
      <c r="W202" s="4">
        <v>80.874000000000052</v>
      </c>
      <c r="Y202" s="5">
        <v>199</v>
      </c>
      <c r="Z202" s="7">
        <v>17632</v>
      </c>
      <c r="AB202" s="7">
        <v>17632</v>
      </c>
      <c r="AC202" s="5">
        <v>199</v>
      </c>
      <c r="AE202" s="5">
        <v>199</v>
      </c>
      <c r="AF202" s="7">
        <v>6186</v>
      </c>
    </row>
    <row r="203" spans="1:34" ht="15" thickBot="1" x14ac:dyDescent="0.25">
      <c r="A203" s="4">
        <v>2</v>
      </c>
      <c r="B203" s="4">
        <v>152.6</v>
      </c>
      <c r="D203" s="4">
        <v>2</v>
      </c>
      <c r="E203" s="4">
        <v>206.51</v>
      </c>
      <c r="G203" s="4">
        <v>2</v>
      </c>
      <c r="H203" s="4">
        <v>28.73</v>
      </c>
      <c r="J203" s="4">
        <v>2</v>
      </c>
      <c r="K203" s="4">
        <v>23.94</v>
      </c>
      <c r="M203" s="4">
        <v>2</v>
      </c>
      <c r="N203" s="4">
        <v>65.34</v>
      </c>
      <c r="P203" s="4">
        <v>2</v>
      </c>
      <c r="Q203" s="4">
        <v>166.79</v>
      </c>
      <c r="S203" s="4">
        <v>2</v>
      </c>
      <c r="T203" s="4">
        <v>27.63</v>
      </c>
      <c r="V203" s="4">
        <v>2</v>
      </c>
      <c r="W203" s="4">
        <v>81.28</v>
      </c>
      <c r="Y203" s="5">
        <v>200</v>
      </c>
      <c r="Z203" s="9">
        <v>17721</v>
      </c>
      <c r="AB203" s="9">
        <v>17721</v>
      </c>
      <c r="AC203" s="5">
        <v>200</v>
      </c>
      <c r="AE203" s="5">
        <v>200</v>
      </c>
      <c r="AF203" s="10">
        <v>6218</v>
      </c>
    </row>
    <row r="204" spans="1:34" x14ac:dyDescent="0.2">
      <c r="A204" s="4">
        <v>2.0099999999999998</v>
      </c>
      <c r="B204" s="4">
        <v>153.25</v>
      </c>
      <c r="D204" s="4">
        <v>2.0099999999999998</v>
      </c>
      <c r="E204" s="4">
        <v>207.40199999999999</v>
      </c>
      <c r="G204" s="4">
        <v>2.0099999999999998</v>
      </c>
      <c r="H204" s="4">
        <v>28.873000000000001</v>
      </c>
      <c r="J204" s="4">
        <v>2.0099999999999998</v>
      </c>
      <c r="K204" s="4">
        <v>24.059699999999999</v>
      </c>
      <c r="M204" s="4">
        <v>2.0099999999999998</v>
      </c>
      <c r="N204" s="4">
        <v>65.667000000000002</v>
      </c>
      <c r="P204" s="4">
        <v>2.0099999999999998</v>
      </c>
      <c r="Q204" s="4">
        <v>167.642</v>
      </c>
      <c r="S204" s="4">
        <v>2.0099999999999998</v>
      </c>
      <c r="T204" s="4">
        <v>27.768999999999998</v>
      </c>
      <c r="V204" s="4">
        <v>2.0099999999999998</v>
      </c>
      <c r="W204" s="4">
        <v>81.686000000000007</v>
      </c>
      <c r="Y204" s="5">
        <v>201</v>
      </c>
      <c r="Z204" s="7"/>
      <c r="AB204" s="14"/>
      <c r="AC204" s="5">
        <v>201</v>
      </c>
      <c r="AE204" s="5">
        <v>201</v>
      </c>
      <c r="AF204" s="7">
        <v>6249</v>
      </c>
    </row>
    <row r="205" spans="1:34" ht="15" thickBot="1" x14ac:dyDescent="0.25">
      <c r="A205" s="4">
        <v>2.02</v>
      </c>
      <c r="B205" s="4">
        <v>153.9</v>
      </c>
      <c r="D205" s="4">
        <v>2.02</v>
      </c>
      <c r="E205" s="4">
        <v>208.29400000000001</v>
      </c>
      <c r="G205" s="4">
        <v>2.02</v>
      </c>
      <c r="H205" s="4">
        <v>29.016000000000002</v>
      </c>
      <c r="J205" s="4">
        <v>2.02</v>
      </c>
      <c r="K205" s="4">
        <v>24.179400000000001</v>
      </c>
      <c r="M205" s="4">
        <v>2.02</v>
      </c>
      <c r="N205" s="4">
        <v>65.994</v>
      </c>
      <c r="P205" s="4">
        <v>2.02</v>
      </c>
      <c r="Q205" s="4">
        <v>168.494</v>
      </c>
      <c r="S205" s="4">
        <v>2.02</v>
      </c>
      <c r="T205" s="4">
        <v>27.907999999999998</v>
      </c>
      <c r="V205" s="4">
        <v>2.02</v>
      </c>
      <c r="W205" s="4">
        <v>82.092000000000013</v>
      </c>
      <c r="Y205" s="5">
        <v>202</v>
      </c>
      <c r="Z205" s="14"/>
      <c r="AB205" s="14"/>
      <c r="AC205" s="5">
        <v>202</v>
      </c>
      <c r="AE205" s="5">
        <v>202</v>
      </c>
      <c r="AF205" s="10">
        <v>6280</v>
      </c>
    </row>
    <row r="206" spans="1:34" x14ac:dyDescent="0.2">
      <c r="A206" s="4">
        <v>2.0299999999999998</v>
      </c>
      <c r="B206" s="4">
        <v>154.55000000000001</v>
      </c>
      <c r="D206" s="4">
        <v>2.0299999999999998</v>
      </c>
      <c r="E206" s="4">
        <v>209.18600000000001</v>
      </c>
      <c r="G206" s="4">
        <v>2.0299999999999998</v>
      </c>
      <c r="H206" s="4">
        <v>29.159000000000002</v>
      </c>
      <c r="J206" s="4">
        <v>2.0299999999999998</v>
      </c>
      <c r="K206" s="4">
        <v>24.299100000000003</v>
      </c>
      <c r="M206" s="4">
        <v>2.0299999999999998</v>
      </c>
      <c r="N206" s="4">
        <v>66.320999999999998</v>
      </c>
      <c r="P206" s="4">
        <v>2.0299999999999998</v>
      </c>
      <c r="Q206" s="4">
        <v>169.346</v>
      </c>
      <c r="S206" s="4">
        <v>2.0299999999999998</v>
      </c>
      <c r="T206" s="4">
        <v>28.046999999999997</v>
      </c>
      <c r="V206" s="4">
        <v>2.0299999999999998</v>
      </c>
      <c r="W206" s="4">
        <v>82.498000000000019</v>
      </c>
      <c r="Y206" s="5">
        <v>203</v>
      </c>
      <c r="Z206" s="14"/>
      <c r="AB206" s="14"/>
      <c r="AC206" s="5">
        <v>203</v>
      </c>
      <c r="AE206" s="5">
        <v>203</v>
      </c>
      <c r="AF206" s="7">
        <v>6311</v>
      </c>
    </row>
    <row r="207" spans="1:34" ht="15" thickBot="1" x14ac:dyDescent="0.25">
      <c r="A207" s="4">
        <v>2.04</v>
      </c>
      <c r="B207" s="4">
        <v>155.20000000000002</v>
      </c>
      <c r="D207" s="4">
        <v>2.04</v>
      </c>
      <c r="E207" s="4">
        <v>210.078</v>
      </c>
      <c r="G207" s="4">
        <v>2.04</v>
      </c>
      <c r="H207" s="4">
        <v>29.302000000000003</v>
      </c>
      <c r="J207" s="4">
        <v>2.04</v>
      </c>
      <c r="K207" s="4">
        <v>24.418800000000005</v>
      </c>
      <c r="M207" s="4">
        <v>2.04</v>
      </c>
      <c r="N207" s="4">
        <v>66.647999999999996</v>
      </c>
      <c r="P207" s="4">
        <v>2.04</v>
      </c>
      <c r="Q207" s="4">
        <v>170.19800000000001</v>
      </c>
      <c r="S207" s="4">
        <v>2.04</v>
      </c>
      <c r="T207" s="4">
        <v>28.185999999999996</v>
      </c>
      <c r="V207" s="4">
        <v>2.04</v>
      </c>
      <c r="W207" s="4">
        <v>82.904000000000025</v>
      </c>
      <c r="Y207" s="5">
        <v>204</v>
      </c>
      <c r="Z207" s="14"/>
      <c r="AB207" s="14"/>
      <c r="AC207" s="5">
        <v>204</v>
      </c>
      <c r="AE207" s="5">
        <v>204</v>
      </c>
      <c r="AF207" s="10">
        <v>6342</v>
      </c>
    </row>
    <row r="208" spans="1:34" x14ac:dyDescent="0.2">
      <c r="A208" s="4">
        <v>2.0499999999999998</v>
      </c>
      <c r="B208" s="4">
        <v>155.85000000000002</v>
      </c>
      <c r="D208" s="4">
        <v>2.0499999999999998</v>
      </c>
      <c r="E208" s="4">
        <v>210.97</v>
      </c>
      <c r="G208" s="4">
        <v>2.0499999999999998</v>
      </c>
      <c r="H208" s="4">
        <v>29.445000000000004</v>
      </c>
      <c r="J208" s="4">
        <v>2.0499999999999998</v>
      </c>
      <c r="K208" s="4">
        <v>24.538500000000006</v>
      </c>
      <c r="M208" s="4">
        <v>2.0499999999999998</v>
      </c>
      <c r="N208" s="4">
        <v>66.974999999999994</v>
      </c>
      <c r="P208" s="4">
        <v>2.0499999999999998</v>
      </c>
      <c r="Q208" s="4">
        <v>171.05</v>
      </c>
      <c r="S208" s="4">
        <v>2.0499999999999998</v>
      </c>
      <c r="T208" s="4">
        <v>28.324999999999996</v>
      </c>
      <c r="V208" s="4">
        <v>2.0499999999999998</v>
      </c>
      <c r="W208" s="4">
        <v>83.310000000000031</v>
      </c>
      <c r="Y208" s="5">
        <v>205</v>
      </c>
      <c r="Z208" s="14"/>
      <c r="AB208" s="14"/>
      <c r="AC208" s="5">
        <v>205</v>
      </c>
      <c r="AE208" s="5">
        <v>205</v>
      </c>
      <c r="AF208" s="7">
        <v>6373</v>
      </c>
      <c r="AH208" s="8"/>
    </row>
    <row r="209" spans="1:34" ht="15" thickBot="1" x14ac:dyDescent="0.25">
      <c r="A209" s="4">
        <v>2.06</v>
      </c>
      <c r="B209" s="4">
        <v>156.50000000000003</v>
      </c>
      <c r="D209" s="4">
        <v>2.06</v>
      </c>
      <c r="E209" s="4">
        <v>211.86199999999999</v>
      </c>
      <c r="G209" s="4">
        <v>2.06</v>
      </c>
      <c r="H209" s="4">
        <v>29.588000000000005</v>
      </c>
      <c r="J209" s="4">
        <v>2.06</v>
      </c>
      <c r="K209" s="4">
        <v>24.658200000000008</v>
      </c>
      <c r="M209" s="4">
        <v>2.06</v>
      </c>
      <c r="N209" s="4">
        <v>67.301999999999992</v>
      </c>
      <c r="P209" s="4">
        <v>2.06</v>
      </c>
      <c r="Q209" s="4">
        <v>171.90200000000002</v>
      </c>
      <c r="S209" s="4">
        <v>2.06</v>
      </c>
      <c r="T209" s="4">
        <v>28.463999999999995</v>
      </c>
      <c r="V209" s="4">
        <v>2.06</v>
      </c>
      <c r="W209" s="4">
        <v>83.716000000000037</v>
      </c>
      <c r="Y209" s="5">
        <v>206</v>
      </c>
      <c r="Z209" s="14"/>
      <c r="AB209" s="14"/>
      <c r="AC209" s="5">
        <v>206</v>
      </c>
      <c r="AE209" s="5">
        <v>206</v>
      </c>
      <c r="AF209" s="10">
        <v>6404</v>
      </c>
      <c r="AH209" s="8"/>
    </row>
    <row r="210" spans="1:34" x14ac:dyDescent="0.2">
      <c r="A210" s="4">
        <v>2.0699999999999998</v>
      </c>
      <c r="B210" s="4">
        <v>157.15000000000003</v>
      </c>
      <c r="D210" s="4">
        <v>2.0699999999999998</v>
      </c>
      <c r="E210" s="4">
        <v>212.75399999999999</v>
      </c>
      <c r="G210" s="4">
        <v>2.0699999999999998</v>
      </c>
      <c r="H210" s="4">
        <v>29.731000000000005</v>
      </c>
      <c r="J210" s="4">
        <v>2.0699999999999998</v>
      </c>
      <c r="K210" s="4">
        <v>24.77790000000001</v>
      </c>
      <c r="M210" s="4">
        <v>2.0699999999999998</v>
      </c>
      <c r="N210" s="4">
        <v>67.628999999999991</v>
      </c>
      <c r="P210" s="4">
        <v>2.0699999999999998</v>
      </c>
      <c r="Q210" s="4">
        <v>172.75400000000002</v>
      </c>
      <c r="S210" s="4">
        <v>2.0699999999999998</v>
      </c>
      <c r="T210" s="4">
        <v>28.602999999999994</v>
      </c>
      <c r="V210" s="4">
        <v>2.0699999999999998</v>
      </c>
      <c r="W210" s="4">
        <v>84.122000000000043</v>
      </c>
      <c r="Y210" s="5">
        <v>207</v>
      </c>
      <c r="Z210" s="14"/>
      <c r="AB210" s="14"/>
      <c r="AC210" s="5">
        <v>207</v>
      </c>
      <c r="AE210" s="5">
        <v>207</v>
      </c>
      <c r="AF210" s="7">
        <v>6435</v>
      </c>
      <c r="AH210" s="8"/>
    </row>
    <row r="211" spans="1:34" ht="15" thickBot="1" x14ac:dyDescent="0.25">
      <c r="A211" s="4">
        <v>2.08</v>
      </c>
      <c r="B211" s="4">
        <v>157.80000000000004</v>
      </c>
      <c r="D211" s="4">
        <v>2.08</v>
      </c>
      <c r="E211" s="4">
        <v>213.64599999999999</v>
      </c>
      <c r="G211" s="4">
        <v>2.08</v>
      </c>
      <c r="H211" s="4">
        <v>29.874000000000006</v>
      </c>
      <c r="J211" s="4">
        <v>2.08</v>
      </c>
      <c r="K211" s="4">
        <v>24.897600000000011</v>
      </c>
      <c r="M211" s="4">
        <v>2.08</v>
      </c>
      <c r="N211" s="4">
        <v>67.955999999999989</v>
      </c>
      <c r="P211" s="4">
        <v>2.08</v>
      </c>
      <c r="Q211" s="4">
        <v>173.60600000000002</v>
      </c>
      <c r="S211" s="4">
        <v>2.08</v>
      </c>
      <c r="T211" s="4">
        <v>28.741999999999994</v>
      </c>
      <c r="V211" s="4">
        <v>2.08</v>
      </c>
      <c r="W211" s="4">
        <v>84.528000000000048</v>
      </c>
      <c r="Y211" s="5">
        <v>208</v>
      </c>
      <c r="Z211" s="14"/>
      <c r="AB211" s="14"/>
      <c r="AC211" s="5">
        <v>208</v>
      </c>
      <c r="AE211" s="5">
        <v>208</v>
      </c>
      <c r="AF211" s="10">
        <v>6466</v>
      </c>
      <c r="AH211" s="8"/>
    </row>
    <row r="212" spans="1:34" x14ac:dyDescent="0.2">
      <c r="A212" s="4">
        <v>2.09</v>
      </c>
      <c r="B212" s="4">
        <v>158.45000000000005</v>
      </c>
      <c r="D212" s="4">
        <v>2.09</v>
      </c>
      <c r="E212" s="4">
        <v>214.53800000000001</v>
      </c>
      <c r="G212" s="4">
        <v>2.09</v>
      </c>
      <c r="H212" s="4">
        <v>30.017000000000007</v>
      </c>
      <c r="J212" s="4">
        <v>2.09</v>
      </c>
      <c r="K212" s="4">
        <v>25.017300000000013</v>
      </c>
      <c r="M212" s="4">
        <v>2.09</v>
      </c>
      <c r="N212" s="4">
        <v>68.282999999999987</v>
      </c>
      <c r="P212" s="4">
        <v>2.09</v>
      </c>
      <c r="Q212" s="4">
        <v>174.45800000000003</v>
      </c>
      <c r="S212" s="4">
        <v>2.09</v>
      </c>
      <c r="T212" s="4">
        <v>28.880999999999993</v>
      </c>
      <c r="V212" s="4">
        <v>2.09</v>
      </c>
      <c r="W212" s="4">
        <v>84.934000000000054</v>
      </c>
      <c r="Y212" s="5">
        <v>209</v>
      </c>
      <c r="Z212" s="14"/>
      <c r="AB212" s="14"/>
      <c r="AC212" s="5">
        <v>209</v>
      </c>
      <c r="AE212" s="5">
        <v>209</v>
      </c>
      <c r="AF212" s="7">
        <v>6497</v>
      </c>
      <c r="AH212" s="8"/>
    </row>
    <row r="213" spans="1:34" ht="15" thickBot="1" x14ac:dyDescent="0.25">
      <c r="A213" s="4">
        <v>2.1</v>
      </c>
      <c r="B213" s="4">
        <v>159.1</v>
      </c>
      <c r="D213" s="4">
        <v>2.1</v>
      </c>
      <c r="E213" s="4">
        <v>215.42</v>
      </c>
      <c r="G213" s="4">
        <v>2.1</v>
      </c>
      <c r="H213" s="4">
        <v>30.16</v>
      </c>
      <c r="J213" s="4">
        <v>2.1</v>
      </c>
      <c r="K213" s="4">
        <v>25.137</v>
      </c>
      <c r="M213" s="4">
        <v>2.1</v>
      </c>
      <c r="N213" s="4">
        <v>68.61</v>
      </c>
      <c r="P213" s="4">
        <v>2.1</v>
      </c>
      <c r="Q213" s="4">
        <v>175.31</v>
      </c>
      <c r="S213" s="4">
        <v>2.1</v>
      </c>
      <c r="T213" s="4">
        <v>29.02</v>
      </c>
      <c r="V213" s="4">
        <v>2.1</v>
      </c>
      <c r="W213" s="4">
        <v>85.34</v>
      </c>
      <c r="Y213" s="5">
        <v>210</v>
      </c>
      <c r="Z213" s="6">
        <v>18607</v>
      </c>
      <c r="AB213" s="6">
        <v>18.606999999999999</v>
      </c>
      <c r="AC213" s="5">
        <v>210</v>
      </c>
      <c r="AE213" s="5">
        <v>210</v>
      </c>
      <c r="AF213" s="10">
        <v>6529</v>
      </c>
      <c r="AH213" s="8"/>
    </row>
    <row r="214" spans="1:34" x14ac:dyDescent="0.2">
      <c r="A214" s="4">
        <v>2.11</v>
      </c>
      <c r="B214" s="4">
        <v>159.76</v>
      </c>
      <c r="D214" s="4">
        <v>2.11</v>
      </c>
      <c r="E214" s="4">
        <v>216.31100000000001</v>
      </c>
      <c r="G214" s="4">
        <v>2.11</v>
      </c>
      <c r="H214" s="4">
        <v>30.304000000000002</v>
      </c>
      <c r="J214" s="4">
        <v>2.11</v>
      </c>
      <c r="K214" s="4">
        <v>25.256700000000002</v>
      </c>
      <c r="M214" s="4">
        <v>2.11</v>
      </c>
      <c r="N214" s="4">
        <v>68.936000000000007</v>
      </c>
      <c r="P214" s="4">
        <v>2.11</v>
      </c>
      <c r="Q214" s="4">
        <v>176.16200000000001</v>
      </c>
      <c r="S214" s="4">
        <v>2.11</v>
      </c>
      <c r="T214" s="4">
        <v>29.158000000000001</v>
      </c>
      <c r="V214" s="4">
        <v>2.11</v>
      </c>
      <c r="W214" s="4">
        <v>85.747</v>
      </c>
      <c r="Y214" s="5">
        <v>211</v>
      </c>
      <c r="Z214" s="14"/>
      <c r="AB214" s="14"/>
      <c r="AC214" s="5">
        <v>211</v>
      </c>
      <c r="AE214" s="5">
        <v>211</v>
      </c>
      <c r="AF214" s="7">
        <v>6560</v>
      </c>
      <c r="AH214" s="8"/>
    </row>
    <row r="215" spans="1:34" ht="15" thickBot="1" x14ac:dyDescent="0.25">
      <c r="A215" s="4">
        <v>2.12</v>
      </c>
      <c r="B215" s="4">
        <v>160.41999999999999</v>
      </c>
      <c r="D215" s="4">
        <v>2.12</v>
      </c>
      <c r="E215" s="4">
        <v>217.202</v>
      </c>
      <c r="G215" s="4">
        <v>2.12</v>
      </c>
      <c r="H215" s="4">
        <v>30.448</v>
      </c>
      <c r="J215" s="4">
        <v>2.12</v>
      </c>
      <c r="K215" s="4">
        <v>25.376400000000004</v>
      </c>
      <c r="M215" s="4">
        <v>2.12</v>
      </c>
      <c r="N215" s="4">
        <v>69.262</v>
      </c>
      <c r="P215" s="4">
        <v>2.12</v>
      </c>
      <c r="Q215" s="4">
        <v>177.01400000000001</v>
      </c>
      <c r="S215" s="4">
        <v>2.12</v>
      </c>
      <c r="T215" s="4">
        <v>29.295999999999999</v>
      </c>
      <c r="V215" s="4">
        <v>2.12</v>
      </c>
      <c r="W215" s="4">
        <v>86.153999999999996</v>
      </c>
      <c r="Y215" s="5">
        <v>212</v>
      </c>
      <c r="Z215" s="14"/>
      <c r="AB215" s="14"/>
      <c r="AC215" s="5">
        <v>212</v>
      </c>
      <c r="AE215" s="5">
        <v>212</v>
      </c>
      <c r="AF215" s="10">
        <v>6591</v>
      </c>
    </row>
    <row r="216" spans="1:34" x14ac:dyDescent="0.2">
      <c r="A216" s="4">
        <v>2.13</v>
      </c>
      <c r="B216" s="4">
        <v>161.07999999999998</v>
      </c>
      <c r="D216" s="4">
        <v>2.13</v>
      </c>
      <c r="E216" s="4">
        <v>218.09299999999999</v>
      </c>
      <c r="G216" s="4">
        <v>2.13</v>
      </c>
      <c r="H216" s="4">
        <v>30.591999999999999</v>
      </c>
      <c r="J216" s="4">
        <v>2.13</v>
      </c>
      <c r="K216" s="4">
        <v>25.496100000000006</v>
      </c>
      <c r="M216" s="4">
        <v>2.13</v>
      </c>
      <c r="N216" s="4">
        <v>69.587999999999994</v>
      </c>
      <c r="P216" s="4">
        <v>2.13</v>
      </c>
      <c r="Q216" s="4">
        <v>177.86600000000001</v>
      </c>
      <c r="S216" s="4">
        <v>2.13</v>
      </c>
      <c r="T216" s="4">
        <v>29.433999999999997</v>
      </c>
      <c r="V216" s="4">
        <v>2.13</v>
      </c>
      <c r="W216" s="4">
        <v>86.560999999999993</v>
      </c>
      <c r="Y216" s="5">
        <v>213</v>
      </c>
      <c r="Z216" s="14"/>
      <c r="AB216" s="14"/>
      <c r="AC216" s="5">
        <v>213</v>
      </c>
      <c r="AE216" s="5">
        <v>213</v>
      </c>
      <c r="AF216" s="7">
        <v>6622</v>
      </c>
    </row>
    <row r="217" spans="1:34" ht="15" thickBot="1" x14ac:dyDescent="0.25">
      <c r="A217" s="4">
        <v>2.14</v>
      </c>
      <c r="B217" s="4">
        <v>161.73999999999998</v>
      </c>
      <c r="D217" s="4">
        <v>2.14</v>
      </c>
      <c r="E217" s="4">
        <v>218.98400000000001</v>
      </c>
      <c r="G217" s="4">
        <v>2.14</v>
      </c>
      <c r="H217" s="4">
        <v>30.735999999999997</v>
      </c>
      <c r="J217" s="4">
        <v>2.14</v>
      </c>
      <c r="K217" s="4">
        <v>25.615800000000007</v>
      </c>
      <c r="M217" s="4">
        <v>2.14</v>
      </c>
      <c r="N217" s="4">
        <v>69.913999999999987</v>
      </c>
      <c r="P217" s="4">
        <v>2.14</v>
      </c>
      <c r="Q217" s="4">
        <v>178.71800000000002</v>
      </c>
      <c r="S217" s="4">
        <v>2.14</v>
      </c>
      <c r="T217" s="4">
        <v>29.571999999999996</v>
      </c>
      <c r="V217" s="4">
        <v>2.14</v>
      </c>
      <c r="W217" s="4">
        <v>86.967999999999989</v>
      </c>
      <c r="Y217" s="5">
        <v>214</v>
      </c>
      <c r="Z217" s="14"/>
      <c r="AB217" s="14"/>
      <c r="AC217" s="5">
        <v>214</v>
      </c>
      <c r="AE217" s="5">
        <v>214</v>
      </c>
      <c r="AF217" s="10">
        <v>6653</v>
      </c>
    </row>
    <row r="218" spans="1:34" x14ac:dyDescent="0.2">
      <c r="A218" s="4">
        <v>2.15</v>
      </c>
      <c r="B218" s="4">
        <v>162.39999999999998</v>
      </c>
      <c r="D218" s="4">
        <v>2.15</v>
      </c>
      <c r="E218" s="4">
        <v>219.875</v>
      </c>
      <c r="G218" s="4">
        <v>2.15</v>
      </c>
      <c r="H218" s="4">
        <v>30.879999999999995</v>
      </c>
      <c r="J218" s="4">
        <v>2.15</v>
      </c>
      <c r="K218" s="4">
        <v>25.735500000000009</v>
      </c>
      <c r="M218" s="4">
        <v>2.15</v>
      </c>
      <c r="N218" s="4">
        <v>70.239999999999981</v>
      </c>
      <c r="P218" s="4">
        <v>2.15</v>
      </c>
      <c r="Q218" s="4">
        <v>179.57000000000002</v>
      </c>
      <c r="S218" s="4">
        <v>2.15</v>
      </c>
      <c r="T218" s="4">
        <v>29.709999999999994</v>
      </c>
      <c r="V218" s="4">
        <v>2.15</v>
      </c>
      <c r="W218" s="4">
        <v>87.374999999999986</v>
      </c>
      <c r="Y218" s="5">
        <v>215</v>
      </c>
      <c r="Z218" s="14"/>
      <c r="AB218" s="14"/>
      <c r="AC218" s="5">
        <v>215</v>
      </c>
      <c r="AE218" s="5">
        <v>215</v>
      </c>
      <c r="AF218" s="7">
        <v>6684</v>
      </c>
    </row>
    <row r="219" spans="1:34" ht="15" thickBot="1" x14ac:dyDescent="0.25">
      <c r="A219" s="4">
        <v>2.16</v>
      </c>
      <c r="B219" s="4">
        <v>163.05999999999997</v>
      </c>
      <c r="D219" s="4">
        <v>2.16</v>
      </c>
      <c r="E219" s="4">
        <v>220.76599999999999</v>
      </c>
      <c r="G219" s="4">
        <v>2.16</v>
      </c>
      <c r="H219" s="4">
        <v>31.023999999999994</v>
      </c>
      <c r="J219" s="4">
        <v>2.16</v>
      </c>
      <c r="K219" s="4">
        <v>25.855200000000011</v>
      </c>
      <c r="M219" s="4">
        <v>2.16</v>
      </c>
      <c r="N219" s="4">
        <v>70.565999999999974</v>
      </c>
      <c r="P219" s="4">
        <v>2.16</v>
      </c>
      <c r="Q219" s="4">
        <v>180.42200000000003</v>
      </c>
      <c r="S219" s="4">
        <v>2.16</v>
      </c>
      <c r="T219" s="4">
        <v>29.847999999999992</v>
      </c>
      <c r="V219" s="4">
        <v>2.16</v>
      </c>
      <c r="W219" s="4">
        <v>87.781999999999982</v>
      </c>
      <c r="Y219" s="5">
        <v>216</v>
      </c>
      <c r="Z219" s="14"/>
      <c r="AB219" s="14"/>
      <c r="AC219" s="5">
        <v>216</v>
      </c>
      <c r="AE219" s="5">
        <v>216</v>
      </c>
      <c r="AF219" s="10">
        <v>6715</v>
      </c>
    </row>
    <row r="220" spans="1:34" x14ac:dyDescent="0.2">
      <c r="A220" s="4">
        <v>2.17</v>
      </c>
      <c r="B220" s="4">
        <v>163.71999999999997</v>
      </c>
      <c r="D220" s="4">
        <v>2.17</v>
      </c>
      <c r="E220" s="4">
        <v>221.65700000000001</v>
      </c>
      <c r="G220" s="4">
        <v>2.17</v>
      </c>
      <c r="H220" s="4">
        <v>31.167999999999992</v>
      </c>
      <c r="J220" s="4">
        <v>2.17</v>
      </c>
      <c r="K220" s="4">
        <v>25.974900000000012</v>
      </c>
      <c r="M220" s="4">
        <v>2.17</v>
      </c>
      <c r="N220" s="4">
        <v>70.891999999999967</v>
      </c>
      <c r="P220" s="4">
        <v>2.17</v>
      </c>
      <c r="Q220" s="4">
        <v>181.27400000000003</v>
      </c>
      <c r="S220" s="4">
        <v>2.17</v>
      </c>
      <c r="T220" s="4">
        <v>29.98599999999999</v>
      </c>
      <c r="V220" s="4">
        <v>2.17</v>
      </c>
      <c r="W220" s="4">
        <v>88.188999999999979</v>
      </c>
      <c r="Y220" s="5">
        <v>217</v>
      </c>
      <c r="Z220" s="14"/>
      <c r="AB220" s="14"/>
      <c r="AC220" s="5">
        <v>217</v>
      </c>
      <c r="AE220" s="5">
        <v>217</v>
      </c>
      <c r="AF220" s="7">
        <v>6746</v>
      </c>
    </row>
    <row r="221" spans="1:34" ht="15" thickBot="1" x14ac:dyDescent="0.25">
      <c r="A221" s="4">
        <v>2.1800000000000002</v>
      </c>
      <c r="B221" s="4">
        <v>164.37999999999997</v>
      </c>
      <c r="D221" s="4">
        <v>2.1800000000000002</v>
      </c>
      <c r="E221" s="4">
        <v>222.548</v>
      </c>
      <c r="G221" s="4">
        <v>2.1800000000000002</v>
      </c>
      <c r="H221" s="4">
        <v>31.311999999999991</v>
      </c>
      <c r="J221" s="4">
        <v>2.1800000000000002</v>
      </c>
      <c r="K221" s="4">
        <v>26.094600000000014</v>
      </c>
      <c r="M221" s="4">
        <v>2.1800000000000002</v>
      </c>
      <c r="N221" s="4">
        <v>71.217999999999961</v>
      </c>
      <c r="P221" s="4">
        <v>2.1800000000000002</v>
      </c>
      <c r="Q221" s="4">
        <v>182.12600000000003</v>
      </c>
      <c r="S221" s="4">
        <v>2.1800000000000002</v>
      </c>
      <c r="T221" s="4">
        <v>30.123999999999988</v>
      </c>
      <c r="V221" s="4">
        <v>2.1800000000000002</v>
      </c>
      <c r="W221" s="4">
        <v>88.595999999999975</v>
      </c>
      <c r="Y221" s="5">
        <v>218</v>
      </c>
      <c r="Z221" s="14"/>
      <c r="AB221" s="14"/>
      <c r="AC221" s="5">
        <v>218</v>
      </c>
      <c r="AE221" s="5">
        <v>218</v>
      </c>
      <c r="AF221" s="10">
        <v>6777</v>
      </c>
    </row>
    <row r="222" spans="1:34" x14ac:dyDescent="0.2">
      <c r="A222" s="4">
        <v>2.19</v>
      </c>
      <c r="B222" s="4">
        <v>165.03999999999996</v>
      </c>
      <c r="D222" s="4">
        <v>2.19</v>
      </c>
      <c r="E222" s="4">
        <v>223.43899999999999</v>
      </c>
      <c r="G222" s="4">
        <v>2.19</v>
      </c>
      <c r="H222" s="4">
        <v>31.455999999999989</v>
      </c>
      <c r="J222" s="4">
        <v>2.19</v>
      </c>
      <c r="K222" s="4">
        <v>26.214300000000016</v>
      </c>
      <c r="M222" s="4">
        <v>2.19</v>
      </c>
      <c r="N222" s="4">
        <v>71.543999999999954</v>
      </c>
      <c r="P222" s="4">
        <v>2.19</v>
      </c>
      <c r="Q222" s="4">
        <v>182.97800000000004</v>
      </c>
      <c r="S222" s="4">
        <v>2.19</v>
      </c>
      <c r="T222" s="4">
        <v>30.261999999999986</v>
      </c>
      <c r="V222" s="4">
        <v>2.19</v>
      </c>
      <c r="W222" s="4">
        <v>89.002999999999972</v>
      </c>
      <c r="Y222" s="5">
        <v>219</v>
      </c>
      <c r="Z222" s="14"/>
      <c r="AB222" s="14"/>
      <c r="AC222" s="5">
        <v>219</v>
      </c>
      <c r="AE222" s="5">
        <v>219</v>
      </c>
      <c r="AF222" s="7">
        <v>6808</v>
      </c>
    </row>
    <row r="223" spans="1:34" ht="15" thickBot="1" x14ac:dyDescent="0.25">
      <c r="A223" s="4">
        <v>2.2000000000000002</v>
      </c>
      <c r="B223" s="4">
        <v>165.7</v>
      </c>
      <c r="D223" s="4">
        <v>2.2000000000000002</v>
      </c>
      <c r="E223" s="4">
        <v>224.33</v>
      </c>
      <c r="G223" s="4">
        <v>2.2000000000000002</v>
      </c>
      <c r="H223" s="4">
        <v>31.6</v>
      </c>
      <c r="J223" s="4">
        <v>2.2000000000000002</v>
      </c>
      <c r="K223" s="4">
        <v>26.334</v>
      </c>
      <c r="M223" s="4">
        <v>2.2000000000000002</v>
      </c>
      <c r="N223" s="4">
        <v>71.87</v>
      </c>
      <c r="P223" s="4">
        <v>2.2000000000000002</v>
      </c>
      <c r="Q223" s="4">
        <v>183.83</v>
      </c>
      <c r="S223" s="4">
        <v>2.2000000000000002</v>
      </c>
      <c r="T223" s="4">
        <v>30.4</v>
      </c>
      <c r="V223" s="4">
        <v>2.2000000000000002</v>
      </c>
      <c r="W223" s="4">
        <v>89.41</v>
      </c>
      <c r="Y223" s="5">
        <v>220</v>
      </c>
      <c r="Z223" s="6">
        <v>19494</v>
      </c>
      <c r="AB223" s="6">
        <v>19.494</v>
      </c>
      <c r="AC223" s="5">
        <v>220</v>
      </c>
      <c r="AE223" s="5">
        <v>220</v>
      </c>
      <c r="AF223" s="10">
        <v>6839</v>
      </c>
    </row>
    <row r="224" spans="1:34" x14ac:dyDescent="0.2">
      <c r="A224" s="4">
        <v>2.21</v>
      </c>
      <c r="B224" s="4">
        <v>166.35999999999999</v>
      </c>
      <c r="D224" s="4">
        <v>2.21</v>
      </c>
      <c r="E224" s="4">
        <v>225.221</v>
      </c>
      <c r="G224" s="4">
        <v>2.21</v>
      </c>
      <c r="H224" s="4">
        <v>31.743000000000002</v>
      </c>
      <c r="J224" s="4">
        <v>2.21</v>
      </c>
      <c r="K224" s="4">
        <v>26.453699999999998</v>
      </c>
      <c r="M224" s="4">
        <v>2.21</v>
      </c>
      <c r="N224" s="4">
        <v>72.197000000000003</v>
      </c>
      <c r="P224" s="4">
        <v>2.21</v>
      </c>
      <c r="Q224" s="4">
        <v>184.68200000000002</v>
      </c>
      <c r="S224" s="4">
        <v>2.21</v>
      </c>
      <c r="T224" s="4">
        <v>30.538</v>
      </c>
      <c r="V224" s="4">
        <v>2.21</v>
      </c>
      <c r="W224" s="4">
        <v>89.816000000000003</v>
      </c>
      <c r="Y224" s="5">
        <v>221</v>
      </c>
      <c r="Z224" s="14"/>
      <c r="AB224" s="14"/>
      <c r="AC224" s="5">
        <v>221</v>
      </c>
      <c r="AE224" s="5">
        <v>221</v>
      </c>
      <c r="AF224" s="7">
        <v>6870</v>
      </c>
    </row>
    <row r="225" spans="1:32" ht="15" thickBot="1" x14ac:dyDescent="0.25">
      <c r="A225" s="4">
        <v>2.2200000000000002</v>
      </c>
      <c r="B225" s="4">
        <v>167.01999999999998</v>
      </c>
      <c r="D225" s="4">
        <v>2.2200000000000002</v>
      </c>
      <c r="E225" s="4">
        <v>226.11199999999999</v>
      </c>
      <c r="G225" s="4">
        <v>2.2200000000000002</v>
      </c>
      <c r="H225" s="4">
        <v>31.886000000000003</v>
      </c>
      <c r="J225" s="4">
        <v>2.2200000000000002</v>
      </c>
      <c r="K225" s="4">
        <v>26.573399999999999</v>
      </c>
      <c r="M225" s="4">
        <v>2.2200000000000002</v>
      </c>
      <c r="N225" s="4">
        <v>72.524000000000001</v>
      </c>
      <c r="P225" s="4">
        <v>2.2200000000000002</v>
      </c>
      <c r="Q225" s="4">
        <v>185.53400000000002</v>
      </c>
      <c r="S225" s="4">
        <v>2.2200000000000002</v>
      </c>
      <c r="T225" s="4">
        <v>30.676000000000002</v>
      </c>
      <c r="V225" s="4">
        <v>2.2200000000000002</v>
      </c>
      <c r="W225" s="4">
        <v>90.222000000000008</v>
      </c>
      <c r="Y225" s="5">
        <v>222</v>
      </c>
      <c r="Z225" s="14"/>
      <c r="AB225" s="14"/>
      <c r="AC225" s="5">
        <v>222</v>
      </c>
      <c r="AE225" s="5">
        <v>222</v>
      </c>
      <c r="AF225" s="10">
        <v>6901</v>
      </c>
    </row>
    <row r="226" spans="1:32" x14ac:dyDescent="0.2">
      <c r="A226" s="4">
        <v>2.23</v>
      </c>
      <c r="B226" s="4">
        <v>167.67999999999998</v>
      </c>
      <c r="D226" s="4">
        <v>2.23</v>
      </c>
      <c r="E226" s="4">
        <v>227.00299999999999</v>
      </c>
      <c r="G226" s="4">
        <v>2.23</v>
      </c>
      <c r="H226" s="4">
        <v>32.029000000000003</v>
      </c>
      <c r="J226" s="4">
        <v>2.23</v>
      </c>
      <c r="K226" s="4">
        <v>26.693100000000001</v>
      </c>
      <c r="M226" s="4">
        <v>2.23</v>
      </c>
      <c r="N226" s="4">
        <v>72.850999999999999</v>
      </c>
      <c r="P226" s="4">
        <v>2.23</v>
      </c>
      <c r="Q226" s="4">
        <v>186.38600000000002</v>
      </c>
      <c r="S226" s="4">
        <v>2.23</v>
      </c>
      <c r="T226" s="4">
        <v>30.814000000000004</v>
      </c>
      <c r="V226" s="4">
        <v>2.23</v>
      </c>
      <c r="W226" s="4">
        <v>90.628000000000014</v>
      </c>
      <c r="Y226" s="5">
        <v>223</v>
      </c>
      <c r="Z226" s="14"/>
      <c r="AB226" s="14"/>
      <c r="AC226" s="5">
        <v>223</v>
      </c>
      <c r="AE226" s="5">
        <v>223</v>
      </c>
      <c r="AF226" s="7">
        <v>6932</v>
      </c>
    </row>
    <row r="227" spans="1:32" ht="15" thickBot="1" x14ac:dyDescent="0.25">
      <c r="A227" s="4">
        <v>2.2400000000000002</v>
      </c>
      <c r="B227" s="4">
        <v>168.33999999999997</v>
      </c>
      <c r="D227" s="4">
        <v>2.2400000000000002</v>
      </c>
      <c r="E227" s="4">
        <v>227.89400000000001</v>
      </c>
      <c r="G227" s="4">
        <v>2.2400000000000002</v>
      </c>
      <c r="H227" s="4">
        <v>32.172000000000004</v>
      </c>
      <c r="J227" s="4">
        <v>2.2400000000000002</v>
      </c>
      <c r="K227" s="4">
        <v>26.812800000000003</v>
      </c>
      <c r="M227" s="4">
        <v>2.2400000000000002</v>
      </c>
      <c r="N227" s="4">
        <v>73.177999999999997</v>
      </c>
      <c r="P227" s="4">
        <v>2.2400000000000002</v>
      </c>
      <c r="Q227" s="4">
        <v>187.23800000000003</v>
      </c>
      <c r="S227" s="4">
        <v>2.2400000000000002</v>
      </c>
      <c r="T227" s="4">
        <v>30.952000000000005</v>
      </c>
      <c r="V227" s="4">
        <v>2.2400000000000002</v>
      </c>
      <c r="W227" s="4">
        <v>91.03400000000002</v>
      </c>
      <c r="Y227" s="5">
        <v>224</v>
      </c>
      <c r="Z227" s="14"/>
      <c r="AB227" s="14"/>
      <c r="AC227" s="5">
        <v>224</v>
      </c>
      <c r="AE227" s="5">
        <v>224</v>
      </c>
      <c r="AF227" s="10">
        <v>6963</v>
      </c>
    </row>
    <row r="228" spans="1:32" x14ac:dyDescent="0.2">
      <c r="A228" s="4">
        <v>2.25</v>
      </c>
      <c r="B228" s="4">
        <v>168.99999999999997</v>
      </c>
      <c r="D228" s="4">
        <v>2.25</v>
      </c>
      <c r="E228" s="4">
        <v>228.785</v>
      </c>
      <c r="G228" s="4">
        <v>2.25</v>
      </c>
      <c r="H228" s="4">
        <v>32.315000000000005</v>
      </c>
      <c r="J228" s="4">
        <v>2.25</v>
      </c>
      <c r="K228" s="4">
        <v>26.932500000000005</v>
      </c>
      <c r="M228" s="4">
        <v>2.25</v>
      </c>
      <c r="N228" s="4">
        <v>73.504999999999995</v>
      </c>
      <c r="P228" s="4">
        <v>2.25</v>
      </c>
      <c r="Q228" s="4">
        <v>188.09000000000003</v>
      </c>
      <c r="S228" s="4">
        <v>2.25</v>
      </c>
      <c r="T228" s="4">
        <v>31.090000000000007</v>
      </c>
      <c r="V228" s="4">
        <v>2.25</v>
      </c>
      <c r="W228" s="4">
        <v>91.440000000000026</v>
      </c>
      <c r="Y228" s="5">
        <v>225</v>
      </c>
      <c r="Z228" s="14"/>
      <c r="AB228" s="14"/>
      <c r="AC228" s="5">
        <v>225</v>
      </c>
      <c r="AE228" s="5">
        <v>225</v>
      </c>
      <c r="AF228" s="7">
        <v>6994</v>
      </c>
    </row>
    <row r="229" spans="1:32" ht="15" thickBot="1" x14ac:dyDescent="0.25">
      <c r="A229" s="4">
        <v>2.2599999999999998</v>
      </c>
      <c r="B229" s="4">
        <v>169.65999999999997</v>
      </c>
      <c r="D229" s="4">
        <v>2.2599999999999998</v>
      </c>
      <c r="E229" s="4">
        <v>229.67599999999999</v>
      </c>
      <c r="G229" s="4">
        <v>2.2599999999999998</v>
      </c>
      <c r="H229" s="4">
        <v>32.458000000000006</v>
      </c>
      <c r="J229" s="4">
        <v>2.2599999999999998</v>
      </c>
      <c r="K229" s="4">
        <v>27.052200000000006</v>
      </c>
      <c r="M229" s="4">
        <v>2.2599999999999998</v>
      </c>
      <c r="N229" s="4">
        <v>73.831999999999994</v>
      </c>
      <c r="P229" s="4">
        <v>2.2599999999999998</v>
      </c>
      <c r="Q229" s="4">
        <v>188.94200000000004</v>
      </c>
      <c r="S229" s="4">
        <v>2.2599999999999998</v>
      </c>
      <c r="T229" s="4">
        <v>31.228000000000009</v>
      </c>
      <c r="V229" s="4">
        <v>2.2599999999999998</v>
      </c>
      <c r="W229" s="4">
        <v>91.846000000000032</v>
      </c>
      <c r="Y229" s="5">
        <v>226</v>
      </c>
      <c r="Z229" s="14"/>
      <c r="AB229" s="14"/>
      <c r="AC229" s="5">
        <v>226</v>
      </c>
      <c r="AE229" s="5">
        <v>226</v>
      </c>
      <c r="AF229" s="10">
        <v>7025</v>
      </c>
    </row>
    <row r="230" spans="1:32" x14ac:dyDescent="0.2">
      <c r="A230" s="4">
        <v>2.27</v>
      </c>
      <c r="B230" s="4">
        <v>170.31999999999996</v>
      </c>
      <c r="D230" s="4">
        <v>2.27</v>
      </c>
      <c r="E230" s="4">
        <v>230.56700000000001</v>
      </c>
      <c r="G230" s="4">
        <v>2.27</v>
      </c>
      <c r="H230" s="4">
        <v>32.601000000000006</v>
      </c>
      <c r="J230" s="4">
        <v>2.27</v>
      </c>
      <c r="K230" s="4">
        <v>27.171900000000008</v>
      </c>
      <c r="M230" s="4">
        <v>2.27</v>
      </c>
      <c r="N230" s="4">
        <v>74.158999999999992</v>
      </c>
      <c r="P230" s="4">
        <v>2.27</v>
      </c>
      <c r="Q230" s="4">
        <v>189.79400000000004</v>
      </c>
      <c r="S230" s="4">
        <v>2.27</v>
      </c>
      <c r="T230" s="4">
        <v>31.36600000000001</v>
      </c>
      <c r="V230" s="4">
        <v>2.27</v>
      </c>
      <c r="W230" s="4">
        <v>92.252000000000038</v>
      </c>
      <c r="Y230" s="5">
        <v>227</v>
      </c>
      <c r="Z230" s="14"/>
      <c r="AB230" s="14"/>
      <c r="AC230" s="5">
        <v>227</v>
      </c>
      <c r="AE230" s="5">
        <v>227</v>
      </c>
      <c r="AF230" s="7">
        <v>7056</v>
      </c>
    </row>
    <row r="231" spans="1:32" ht="15" thickBot="1" x14ac:dyDescent="0.25">
      <c r="A231" s="4">
        <v>2.2799999999999998</v>
      </c>
      <c r="B231" s="4">
        <v>170.97999999999996</v>
      </c>
      <c r="D231" s="4">
        <v>2.2799999999999998</v>
      </c>
      <c r="E231" s="4">
        <v>231.458</v>
      </c>
      <c r="G231" s="4">
        <v>2.2799999999999998</v>
      </c>
      <c r="H231" s="4">
        <v>32.744000000000007</v>
      </c>
      <c r="J231" s="4">
        <v>2.2799999999999998</v>
      </c>
      <c r="K231" s="4">
        <v>27.29160000000001</v>
      </c>
      <c r="M231" s="4">
        <v>2.2799999999999998</v>
      </c>
      <c r="N231" s="4">
        <v>74.48599999999999</v>
      </c>
      <c r="P231" s="4">
        <v>2.2799999999999998</v>
      </c>
      <c r="Q231" s="4">
        <v>190.64600000000004</v>
      </c>
      <c r="S231" s="4">
        <v>2.2799999999999998</v>
      </c>
      <c r="T231" s="4">
        <v>31.504000000000012</v>
      </c>
      <c r="V231" s="4">
        <v>2.2799999999999998</v>
      </c>
      <c r="W231" s="4">
        <v>92.658000000000044</v>
      </c>
      <c r="Y231" s="5">
        <v>228</v>
      </c>
      <c r="Z231" s="14"/>
      <c r="AB231" s="14"/>
      <c r="AC231" s="5">
        <v>228</v>
      </c>
      <c r="AE231" s="5">
        <v>228</v>
      </c>
      <c r="AF231" s="10">
        <v>7087</v>
      </c>
    </row>
    <row r="232" spans="1:32" x14ac:dyDescent="0.2">
      <c r="A232" s="4">
        <v>2.29</v>
      </c>
      <c r="B232" s="4">
        <v>171.63999999999996</v>
      </c>
      <c r="D232" s="4">
        <v>2.29</v>
      </c>
      <c r="E232" s="4">
        <v>232.34899999999999</v>
      </c>
      <c r="G232" s="4">
        <v>2.29</v>
      </c>
      <c r="H232" s="4">
        <v>32.887000000000008</v>
      </c>
      <c r="J232" s="4">
        <v>2.29</v>
      </c>
      <c r="K232" s="4">
        <v>27.411300000000011</v>
      </c>
      <c r="M232" s="4">
        <v>2.29</v>
      </c>
      <c r="N232" s="4">
        <v>74.812999999999988</v>
      </c>
      <c r="P232" s="4">
        <v>2.29</v>
      </c>
      <c r="Q232" s="4">
        <v>191.49800000000005</v>
      </c>
      <c r="S232" s="4">
        <v>2.29</v>
      </c>
      <c r="T232" s="4">
        <v>31.642000000000014</v>
      </c>
      <c r="V232" s="4">
        <v>2.29</v>
      </c>
      <c r="W232" s="4">
        <v>93.06400000000005</v>
      </c>
      <c r="Y232" s="5">
        <v>229</v>
      </c>
      <c r="Z232" s="14"/>
      <c r="AB232" s="14"/>
      <c r="AC232" s="5">
        <v>229</v>
      </c>
      <c r="AE232" s="5">
        <v>229</v>
      </c>
      <c r="AF232" s="7">
        <v>7118</v>
      </c>
    </row>
    <row r="233" spans="1:32" ht="15" thickBot="1" x14ac:dyDescent="0.25">
      <c r="A233" s="4">
        <v>2.2999999999999998</v>
      </c>
      <c r="B233" s="4">
        <v>172.3</v>
      </c>
      <c r="D233" s="4">
        <v>2.2999999999999998</v>
      </c>
      <c r="E233" s="4">
        <v>233.25</v>
      </c>
      <c r="G233" s="4">
        <v>2.2999999999999998</v>
      </c>
      <c r="H233" s="4">
        <v>33.03</v>
      </c>
      <c r="J233" s="4">
        <v>2.2999999999999998</v>
      </c>
      <c r="K233" s="4">
        <v>27.530999999999999</v>
      </c>
      <c r="M233" s="4">
        <v>2.2999999999999998</v>
      </c>
      <c r="N233" s="4">
        <v>75.14</v>
      </c>
      <c r="P233" s="4">
        <v>2.2999999999999998</v>
      </c>
      <c r="Q233" s="4">
        <v>192.35</v>
      </c>
      <c r="S233" s="4">
        <v>2.2999999999999998</v>
      </c>
      <c r="T233" s="4">
        <v>31.78</v>
      </c>
      <c r="V233" s="4">
        <v>2.2999999999999998</v>
      </c>
      <c r="W233" s="4">
        <v>93.47</v>
      </c>
      <c r="Y233" s="5">
        <v>230</v>
      </c>
      <c r="Z233" s="6">
        <v>2038</v>
      </c>
      <c r="AB233" s="6">
        <v>20.38</v>
      </c>
      <c r="AC233" s="5">
        <v>230</v>
      </c>
      <c r="AE233" s="5">
        <v>230</v>
      </c>
      <c r="AF233" s="10">
        <v>7150</v>
      </c>
    </row>
    <row r="234" spans="1:32" x14ac:dyDescent="0.2">
      <c r="A234" s="4">
        <v>2.31</v>
      </c>
      <c r="B234" s="4">
        <v>172.96</v>
      </c>
      <c r="D234" s="4">
        <v>2.31</v>
      </c>
      <c r="E234" s="4">
        <v>234.14099999999999</v>
      </c>
      <c r="G234" s="4">
        <v>2.31</v>
      </c>
      <c r="H234" s="4">
        <v>33.173999999999999</v>
      </c>
      <c r="J234" s="4">
        <v>2.31</v>
      </c>
      <c r="K234" s="4">
        <v>27.650700000000001</v>
      </c>
      <c r="M234" s="4">
        <v>2.31</v>
      </c>
      <c r="N234" s="4">
        <v>75.466999999999999</v>
      </c>
      <c r="P234" s="4">
        <v>2.31</v>
      </c>
      <c r="Q234" s="4">
        <v>193.202</v>
      </c>
      <c r="S234" s="4">
        <v>2.31</v>
      </c>
      <c r="T234" s="4">
        <v>31.919</v>
      </c>
      <c r="V234" s="4">
        <v>2.31</v>
      </c>
      <c r="W234" s="4">
        <v>93.876999999999995</v>
      </c>
      <c r="Y234" s="5">
        <v>231</v>
      </c>
      <c r="Z234" s="14"/>
      <c r="AB234" s="14"/>
      <c r="AC234" s="5">
        <v>231</v>
      </c>
      <c r="AE234" s="5">
        <v>231</v>
      </c>
      <c r="AF234" s="7">
        <v>7181</v>
      </c>
    </row>
    <row r="235" spans="1:32" ht="15" thickBot="1" x14ac:dyDescent="0.25">
      <c r="A235" s="4">
        <v>2.3199999999999998</v>
      </c>
      <c r="B235" s="4">
        <v>173.62</v>
      </c>
      <c r="D235" s="4">
        <v>2.3199999999999998</v>
      </c>
      <c r="E235" s="4">
        <v>235.03200000000001</v>
      </c>
      <c r="G235" s="4">
        <v>2.3199999999999998</v>
      </c>
      <c r="H235" s="4">
        <v>33.317999999999998</v>
      </c>
      <c r="J235" s="4">
        <v>2.3199999999999998</v>
      </c>
      <c r="K235" s="4">
        <v>27.770400000000002</v>
      </c>
      <c r="M235" s="4">
        <v>2.3199999999999998</v>
      </c>
      <c r="N235" s="4">
        <v>75.793999999999997</v>
      </c>
      <c r="P235" s="4">
        <v>2.3199999999999998</v>
      </c>
      <c r="Q235" s="4">
        <v>194.054</v>
      </c>
      <c r="S235" s="4">
        <v>2.3199999999999998</v>
      </c>
      <c r="T235" s="4">
        <v>32.058</v>
      </c>
      <c r="V235" s="4">
        <v>2.3199999999999998</v>
      </c>
      <c r="W235" s="4">
        <v>94.283999999999992</v>
      </c>
      <c r="Y235" s="5">
        <v>232</v>
      </c>
      <c r="Z235" s="14"/>
      <c r="AB235" s="14"/>
      <c r="AC235" s="5">
        <v>232</v>
      </c>
      <c r="AE235" s="5">
        <v>232</v>
      </c>
      <c r="AF235" s="10">
        <v>7212</v>
      </c>
    </row>
    <row r="236" spans="1:32" x14ac:dyDescent="0.2">
      <c r="A236" s="4">
        <v>2.33</v>
      </c>
      <c r="B236" s="4">
        <v>174.28</v>
      </c>
      <c r="D236" s="4">
        <v>2.33</v>
      </c>
      <c r="E236" s="4">
        <v>235.923</v>
      </c>
      <c r="G236" s="4">
        <v>2.33</v>
      </c>
      <c r="H236" s="4">
        <v>33.461999999999996</v>
      </c>
      <c r="J236" s="4">
        <v>2.33</v>
      </c>
      <c r="K236" s="4">
        <v>27.890100000000004</v>
      </c>
      <c r="M236" s="4">
        <v>2.33</v>
      </c>
      <c r="N236" s="4">
        <v>76.120999999999995</v>
      </c>
      <c r="P236" s="4">
        <v>2.33</v>
      </c>
      <c r="Q236" s="4">
        <v>194.90600000000001</v>
      </c>
      <c r="S236" s="4">
        <v>2.33</v>
      </c>
      <c r="T236" s="4">
        <v>32.197000000000003</v>
      </c>
      <c r="V236" s="4">
        <v>2.33</v>
      </c>
      <c r="W236" s="4">
        <v>94.690999999999988</v>
      </c>
      <c r="Y236" s="5">
        <v>233</v>
      </c>
      <c r="Z236" s="14"/>
      <c r="AB236" s="14"/>
      <c r="AC236" s="5">
        <v>233</v>
      </c>
      <c r="AE236" s="5">
        <v>233</v>
      </c>
      <c r="AF236" s="7">
        <v>7243</v>
      </c>
    </row>
    <row r="237" spans="1:32" ht="15" thickBot="1" x14ac:dyDescent="0.25">
      <c r="A237" s="4">
        <v>2.34</v>
      </c>
      <c r="B237" s="4">
        <v>174.94</v>
      </c>
      <c r="D237" s="4">
        <v>2.34</v>
      </c>
      <c r="E237" s="4">
        <v>236.81399999999999</v>
      </c>
      <c r="G237" s="4">
        <v>2.34</v>
      </c>
      <c r="H237" s="4">
        <v>33.605999999999995</v>
      </c>
      <c r="J237" s="4">
        <v>2.34</v>
      </c>
      <c r="K237" s="4">
        <v>28.009800000000006</v>
      </c>
      <c r="M237" s="4">
        <v>2.34</v>
      </c>
      <c r="N237" s="4">
        <v>76.447999999999993</v>
      </c>
      <c r="P237" s="4">
        <v>2.34</v>
      </c>
      <c r="Q237" s="4">
        <v>195.75800000000001</v>
      </c>
      <c r="S237" s="4">
        <v>2.34</v>
      </c>
      <c r="T237" s="4">
        <v>32.336000000000006</v>
      </c>
      <c r="V237" s="4">
        <v>2.34</v>
      </c>
      <c r="W237" s="4">
        <v>95.097999999999985</v>
      </c>
      <c r="Y237" s="5">
        <v>234</v>
      </c>
      <c r="Z237" s="14"/>
      <c r="AB237" s="14"/>
      <c r="AC237" s="5">
        <v>234</v>
      </c>
      <c r="AE237" s="5">
        <v>234</v>
      </c>
      <c r="AF237" s="10">
        <v>7274</v>
      </c>
    </row>
    <row r="238" spans="1:32" x14ac:dyDescent="0.2">
      <c r="A238" s="4">
        <v>2.35</v>
      </c>
      <c r="B238" s="4">
        <v>175.6</v>
      </c>
      <c r="D238" s="4">
        <v>2.35</v>
      </c>
      <c r="E238" s="4">
        <v>237.70500000000001</v>
      </c>
      <c r="G238" s="4">
        <v>2.35</v>
      </c>
      <c r="H238" s="4">
        <v>33.749999999999993</v>
      </c>
      <c r="J238" s="4">
        <v>2.35</v>
      </c>
      <c r="K238" s="4">
        <v>28.129500000000007</v>
      </c>
      <c r="M238" s="4">
        <v>2.35</v>
      </c>
      <c r="N238" s="4">
        <v>76.774999999999991</v>
      </c>
      <c r="P238" s="4">
        <v>2.35</v>
      </c>
      <c r="Q238" s="4">
        <v>196.61</v>
      </c>
      <c r="S238" s="4">
        <v>2.35</v>
      </c>
      <c r="T238" s="4">
        <v>32.475000000000009</v>
      </c>
      <c r="V238" s="4">
        <v>2.35</v>
      </c>
      <c r="W238" s="4">
        <v>95.504999999999981</v>
      </c>
      <c r="Y238" s="5">
        <v>235</v>
      </c>
      <c r="Z238" s="14"/>
      <c r="AB238" s="14"/>
      <c r="AC238" s="5">
        <v>235</v>
      </c>
      <c r="AE238" s="5">
        <v>235</v>
      </c>
      <c r="AF238" s="7">
        <v>7305</v>
      </c>
    </row>
    <row r="239" spans="1:32" ht="15" thickBot="1" x14ac:dyDescent="0.25">
      <c r="A239" s="4">
        <v>2.36</v>
      </c>
      <c r="B239" s="4">
        <v>176.26</v>
      </c>
      <c r="D239" s="4">
        <v>2.36</v>
      </c>
      <c r="E239" s="4">
        <v>238.596</v>
      </c>
      <c r="G239" s="4">
        <v>2.36</v>
      </c>
      <c r="H239" s="4">
        <v>33.893999999999991</v>
      </c>
      <c r="J239" s="4">
        <v>2.36</v>
      </c>
      <c r="K239" s="4">
        <v>28.249200000000009</v>
      </c>
      <c r="M239" s="4">
        <v>2.36</v>
      </c>
      <c r="N239" s="4">
        <v>77.10199999999999</v>
      </c>
      <c r="P239" s="4">
        <v>2.36</v>
      </c>
      <c r="Q239" s="4">
        <v>197.46200000000002</v>
      </c>
      <c r="S239" s="4">
        <v>2.36</v>
      </c>
      <c r="T239" s="4">
        <v>32.614000000000011</v>
      </c>
      <c r="V239" s="4">
        <v>2.36</v>
      </c>
      <c r="W239" s="4">
        <v>95.911999999999978</v>
      </c>
      <c r="Y239" s="5">
        <v>236</v>
      </c>
      <c r="Z239" s="14"/>
      <c r="AB239" s="14"/>
      <c r="AC239" s="5">
        <v>236</v>
      </c>
      <c r="AE239" s="5">
        <v>236</v>
      </c>
      <c r="AF239" s="10">
        <v>7336</v>
      </c>
    </row>
    <row r="240" spans="1:32" x14ac:dyDescent="0.2">
      <c r="A240" s="4">
        <v>2.37</v>
      </c>
      <c r="B240" s="4">
        <v>176.92</v>
      </c>
      <c r="D240" s="4">
        <v>2.37</v>
      </c>
      <c r="E240" s="4">
        <v>239.48699999999999</v>
      </c>
      <c r="G240" s="4">
        <v>2.37</v>
      </c>
      <c r="H240" s="4">
        <v>34.03799999999999</v>
      </c>
      <c r="J240" s="4">
        <v>2.37</v>
      </c>
      <c r="K240" s="4">
        <v>28.368900000000011</v>
      </c>
      <c r="M240" s="4">
        <v>2.37</v>
      </c>
      <c r="N240" s="4">
        <v>77.428999999999988</v>
      </c>
      <c r="P240" s="4">
        <v>2.37</v>
      </c>
      <c r="Q240" s="4">
        <v>198.31400000000002</v>
      </c>
      <c r="S240" s="4">
        <v>2.37</v>
      </c>
      <c r="T240" s="4">
        <v>32.753000000000014</v>
      </c>
      <c r="V240" s="4">
        <v>2.37</v>
      </c>
      <c r="W240" s="4">
        <v>96.318999999999974</v>
      </c>
      <c r="Y240" s="5">
        <v>237</v>
      </c>
      <c r="Z240" s="14"/>
      <c r="AB240" s="14"/>
      <c r="AC240" s="5">
        <v>237</v>
      </c>
      <c r="AE240" s="5">
        <v>237</v>
      </c>
      <c r="AF240" s="7">
        <v>7367</v>
      </c>
    </row>
    <row r="241" spans="1:32" ht="15" thickBot="1" x14ac:dyDescent="0.25">
      <c r="A241" s="4">
        <v>2.38</v>
      </c>
      <c r="B241" s="4">
        <v>177.57999999999998</v>
      </c>
      <c r="D241" s="4">
        <v>2.38</v>
      </c>
      <c r="E241" s="4">
        <v>240.37799999999999</v>
      </c>
      <c r="G241" s="4">
        <v>2.38</v>
      </c>
      <c r="H241" s="4">
        <v>34.181999999999988</v>
      </c>
      <c r="J241" s="4">
        <v>2.38</v>
      </c>
      <c r="K241" s="4">
        <v>28.488600000000012</v>
      </c>
      <c r="M241" s="4">
        <v>2.38</v>
      </c>
      <c r="N241" s="4">
        <v>77.755999999999986</v>
      </c>
      <c r="P241" s="4">
        <v>2.38</v>
      </c>
      <c r="Q241" s="4">
        <v>199.16600000000003</v>
      </c>
      <c r="S241" s="4">
        <v>2.38</v>
      </c>
      <c r="T241" s="4">
        <v>32.892000000000017</v>
      </c>
      <c r="V241" s="4">
        <v>2.38</v>
      </c>
      <c r="W241" s="4">
        <v>96.725999999999971</v>
      </c>
      <c r="Y241" s="5">
        <v>238</v>
      </c>
      <c r="Z241" s="14"/>
      <c r="AB241" s="14"/>
      <c r="AC241" s="5">
        <v>238</v>
      </c>
      <c r="AE241" s="5">
        <v>238</v>
      </c>
      <c r="AF241" s="10">
        <v>7398</v>
      </c>
    </row>
    <row r="242" spans="1:32" x14ac:dyDescent="0.2">
      <c r="A242" s="4">
        <v>2.39</v>
      </c>
      <c r="B242" s="4">
        <v>178.23999999999998</v>
      </c>
      <c r="D242" s="4">
        <v>2.39</v>
      </c>
      <c r="E242" s="4">
        <v>241.26900000000001</v>
      </c>
      <c r="G242" s="4">
        <v>2.39</v>
      </c>
      <c r="H242" s="4">
        <v>34.325999999999986</v>
      </c>
      <c r="J242" s="4">
        <v>2.39</v>
      </c>
      <c r="K242" s="4">
        <v>28.608300000000014</v>
      </c>
      <c r="M242" s="4">
        <v>2.39</v>
      </c>
      <c r="N242" s="4">
        <v>78.082999999999984</v>
      </c>
      <c r="P242" s="4">
        <v>2.39</v>
      </c>
      <c r="Q242" s="4">
        <v>200.01800000000003</v>
      </c>
      <c r="S242" s="4">
        <v>2.39</v>
      </c>
      <c r="T242" s="4">
        <v>33.03100000000002</v>
      </c>
      <c r="V242" s="4">
        <v>2.39</v>
      </c>
      <c r="W242" s="4">
        <v>97.132999999999967</v>
      </c>
      <c r="Y242" s="5">
        <v>239</v>
      </c>
      <c r="Z242" s="14"/>
      <c r="AB242" s="14"/>
      <c r="AC242" s="5">
        <v>239</v>
      </c>
      <c r="AE242" s="5">
        <v>239</v>
      </c>
      <c r="AF242" s="7">
        <v>7429</v>
      </c>
    </row>
    <row r="243" spans="1:32" ht="15" thickBot="1" x14ac:dyDescent="0.25">
      <c r="A243" s="4">
        <v>2.4</v>
      </c>
      <c r="B243" s="4">
        <v>178.9</v>
      </c>
      <c r="D243" s="4">
        <v>2.4</v>
      </c>
      <c r="E243" s="4">
        <v>242.16</v>
      </c>
      <c r="G243" s="4">
        <v>2.4</v>
      </c>
      <c r="H243" s="4">
        <v>34.47</v>
      </c>
      <c r="J243" s="4">
        <v>2.4</v>
      </c>
      <c r="K243" s="4">
        <v>28.728000000000002</v>
      </c>
      <c r="M243" s="4">
        <v>2.4</v>
      </c>
      <c r="N243" s="4">
        <v>78.41</v>
      </c>
      <c r="P243" s="4">
        <v>2.4</v>
      </c>
      <c r="Q243" s="4">
        <v>200.87</v>
      </c>
      <c r="S243" s="4">
        <v>2.4</v>
      </c>
      <c r="T243" s="4">
        <v>33.17</v>
      </c>
      <c r="V243" s="4">
        <v>2.4</v>
      </c>
      <c r="W243" s="4">
        <v>97.54</v>
      </c>
      <c r="Y243" s="5">
        <v>240</v>
      </c>
      <c r="Z243" s="6">
        <v>21266</v>
      </c>
      <c r="AB243" s="6">
        <v>21.265999999999998</v>
      </c>
      <c r="AC243" s="5">
        <v>240</v>
      </c>
      <c r="AE243" s="5">
        <v>240</v>
      </c>
      <c r="AF243" s="10">
        <v>7461</v>
      </c>
    </row>
    <row r="244" spans="1:32" x14ac:dyDescent="0.2">
      <c r="A244" s="4">
        <v>2.41</v>
      </c>
      <c r="B244" s="4">
        <v>179.56</v>
      </c>
      <c r="D244" s="4">
        <v>2.41</v>
      </c>
      <c r="E244" s="4">
        <v>243.05099999999999</v>
      </c>
      <c r="G244" s="4">
        <v>2.41</v>
      </c>
      <c r="H244" s="4">
        <v>34.613999999999997</v>
      </c>
      <c r="J244" s="4">
        <v>2.41</v>
      </c>
      <c r="K244" s="4">
        <v>28.847700000000003</v>
      </c>
      <c r="M244" s="4">
        <v>2.41</v>
      </c>
      <c r="N244" s="4">
        <v>78.736999999999995</v>
      </c>
      <c r="P244" s="4">
        <v>2.41</v>
      </c>
      <c r="Q244" s="4">
        <v>201.72200000000001</v>
      </c>
      <c r="S244" s="4">
        <v>2.41</v>
      </c>
      <c r="T244" s="4">
        <v>33.308</v>
      </c>
      <c r="V244" s="4">
        <v>2.41</v>
      </c>
      <c r="W244" s="4">
        <v>97.945999999999998</v>
      </c>
      <c r="Y244" s="5">
        <v>241</v>
      </c>
      <c r="Z244" s="14"/>
      <c r="AB244" s="14"/>
      <c r="AC244" s="5">
        <v>241</v>
      </c>
      <c r="AE244" s="5">
        <v>241</v>
      </c>
      <c r="AF244" s="7">
        <v>7492</v>
      </c>
    </row>
    <row r="245" spans="1:32" ht="15" thickBot="1" x14ac:dyDescent="0.25">
      <c r="A245" s="4">
        <v>2.42</v>
      </c>
      <c r="B245" s="4">
        <v>180.22</v>
      </c>
      <c r="D245" s="4">
        <v>2.42</v>
      </c>
      <c r="E245" s="4">
        <v>243.94200000000001</v>
      </c>
      <c r="G245" s="4">
        <v>2.42</v>
      </c>
      <c r="H245" s="4">
        <v>34.757999999999996</v>
      </c>
      <c r="J245" s="4">
        <v>2.42</v>
      </c>
      <c r="K245" s="4">
        <v>28.967400000000005</v>
      </c>
      <c r="M245" s="4">
        <v>2.42</v>
      </c>
      <c r="N245" s="4">
        <v>79.063999999999993</v>
      </c>
      <c r="P245" s="4">
        <v>2.42</v>
      </c>
      <c r="Q245" s="4">
        <v>202.57400000000001</v>
      </c>
      <c r="S245" s="4">
        <v>2.42</v>
      </c>
      <c r="T245" s="4">
        <v>33.445999999999998</v>
      </c>
      <c r="V245" s="4">
        <v>2.42</v>
      </c>
      <c r="W245" s="4">
        <v>98.352000000000004</v>
      </c>
      <c r="Y245" s="5">
        <v>242</v>
      </c>
      <c r="Z245" s="14"/>
      <c r="AB245" s="14"/>
      <c r="AC245" s="5">
        <v>242</v>
      </c>
      <c r="AE245" s="5">
        <v>242</v>
      </c>
      <c r="AF245" s="10">
        <v>7523</v>
      </c>
    </row>
    <row r="246" spans="1:32" x14ac:dyDescent="0.2">
      <c r="A246" s="4">
        <v>2.4300000000000002</v>
      </c>
      <c r="B246" s="4">
        <v>180.88</v>
      </c>
      <c r="D246" s="4">
        <v>2.4300000000000002</v>
      </c>
      <c r="E246" s="4">
        <v>244.833</v>
      </c>
      <c r="G246" s="4">
        <v>2.4300000000000002</v>
      </c>
      <c r="H246" s="4">
        <v>34.901999999999994</v>
      </c>
      <c r="J246" s="4">
        <v>2.4300000000000002</v>
      </c>
      <c r="K246" s="4">
        <v>29.087100000000007</v>
      </c>
      <c r="M246" s="4">
        <v>2.4300000000000002</v>
      </c>
      <c r="N246" s="4">
        <v>79.390999999999991</v>
      </c>
      <c r="P246" s="4">
        <v>2.4300000000000002</v>
      </c>
      <c r="Q246" s="4">
        <v>203.42600000000002</v>
      </c>
      <c r="S246" s="4">
        <v>2.4300000000000002</v>
      </c>
      <c r="T246" s="4">
        <v>33.583999999999996</v>
      </c>
      <c r="V246" s="4">
        <v>2.4300000000000002</v>
      </c>
      <c r="W246" s="4">
        <v>98.75800000000001</v>
      </c>
      <c r="Y246" s="5">
        <v>243</v>
      </c>
      <c r="Z246" s="14"/>
      <c r="AB246" s="14"/>
      <c r="AC246" s="5">
        <v>243</v>
      </c>
      <c r="AE246" s="5">
        <v>243</v>
      </c>
      <c r="AF246" s="7">
        <v>7554</v>
      </c>
    </row>
    <row r="247" spans="1:32" ht="15" thickBot="1" x14ac:dyDescent="0.25">
      <c r="A247" s="4">
        <v>2.44</v>
      </c>
      <c r="B247" s="4">
        <v>181.54</v>
      </c>
      <c r="D247" s="4">
        <v>2.44</v>
      </c>
      <c r="E247" s="4">
        <v>245.72399999999999</v>
      </c>
      <c r="G247" s="4">
        <v>2.44</v>
      </c>
      <c r="H247" s="4">
        <v>35.045999999999992</v>
      </c>
      <c r="J247" s="4">
        <v>2.44</v>
      </c>
      <c r="K247" s="4">
        <v>29.206800000000008</v>
      </c>
      <c r="M247" s="4">
        <v>2.44</v>
      </c>
      <c r="N247" s="4">
        <v>79.717999999999989</v>
      </c>
      <c r="P247" s="4">
        <v>2.44</v>
      </c>
      <c r="Q247" s="4">
        <v>204.27800000000002</v>
      </c>
      <c r="S247" s="4">
        <v>2.44</v>
      </c>
      <c r="T247" s="4">
        <v>33.721999999999994</v>
      </c>
      <c r="V247" s="4">
        <v>2.44</v>
      </c>
      <c r="W247" s="4">
        <v>99.164000000000016</v>
      </c>
      <c r="Y247" s="5">
        <v>244</v>
      </c>
      <c r="Z247" s="14"/>
      <c r="AB247" s="14"/>
      <c r="AC247" s="5">
        <v>244</v>
      </c>
      <c r="AE247" s="5">
        <v>244</v>
      </c>
      <c r="AF247" s="10">
        <v>7585</v>
      </c>
    </row>
    <row r="248" spans="1:32" x14ac:dyDescent="0.2">
      <c r="A248" s="4">
        <v>2.4500000000000002</v>
      </c>
      <c r="B248" s="4">
        <v>182.2</v>
      </c>
      <c r="D248" s="4">
        <v>2.4500000000000002</v>
      </c>
      <c r="E248" s="4">
        <v>246.61500000000001</v>
      </c>
      <c r="G248" s="4">
        <v>2.4500000000000002</v>
      </c>
      <c r="H248" s="4">
        <v>35.189999999999991</v>
      </c>
      <c r="J248" s="4">
        <v>2.4500000000000002</v>
      </c>
      <c r="K248" s="4">
        <v>29.32650000000001</v>
      </c>
      <c r="M248" s="4">
        <v>2.4500000000000002</v>
      </c>
      <c r="N248" s="4">
        <v>80.044999999999987</v>
      </c>
      <c r="P248" s="4">
        <v>2.4500000000000002</v>
      </c>
      <c r="Q248" s="4">
        <v>205.13000000000002</v>
      </c>
      <c r="S248" s="4">
        <v>2.4500000000000002</v>
      </c>
      <c r="T248" s="4">
        <v>33.859999999999992</v>
      </c>
      <c r="V248" s="4">
        <v>2.4500000000000002</v>
      </c>
      <c r="W248" s="4">
        <v>99.570000000000022</v>
      </c>
      <c r="Y248" s="5">
        <v>245</v>
      </c>
      <c r="Z248" s="14"/>
      <c r="AB248" s="14"/>
      <c r="AC248" s="5">
        <v>245</v>
      </c>
      <c r="AE248" s="5">
        <v>245</v>
      </c>
      <c r="AF248" s="7">
        <v>7616</v>
      </c>
    </row>
    <row r="249" spans="1:32" ht="15" thickBot="1" x14ac:dyDescent="0.25">
      <c r="A249" s="4">
        <v>2.46</v>
      </c>
      <c r="B249" s="4">
        <v>182.85999999999999</v>
      </c>
      <c r="D249" s="4">
        <v>2.46</v>
      </c>
      <c r="E249" s="4">
        <v>247.506</v>
      </c>
      <c r="G249" s="4">
        <v>2.46</v>
      </c>
      <c r="H249" s="4">
        <v>35.333999999999989</v>
      </c>
      <c r="J249" s="4">
        <v>2.46</v>
      </c>
      <c r="K249" s="4">
        <v>29.446200000000012</v>
      </c>
      <c r="M249" s="4">
        <v>2.46</v>
      </c>
      <c r="N249" s="4">
        <v>80.371999999999986</v>
      </c>
      <c r="P249" s="4">
        <v>2.46</v>
      </c>
      <c r="Q249" s="4">
        <v>205.98200000000003</v>
      </c>
      <c r="S249" s="4">
        <v>2.46</v>
      </c>
      <c r="T249" s="4">
        <v>33.99799999999999</v>
      </c>
      <c r="V249" s="4">
        <v>2.46</v>
      </c>
      <c r="W249" s="4">
        <v>99.976000000000028</v>
      </c>
      <c r="Y249" s="5">
        <v>246</v>
      </c>
      <c r="Z249" s="14"/>
      <c r="AB249" s="14"/>
      <c r="AC249" s="5">
        <v>246</v>
      </c>
      <c r="AE249" s="5">
        <v>246</v>
      </c>
      <c r="AF249" s="10">
        <v>7647</v>
      </c>
    </row>
    <row r="250" spans="1:32" x14ac:dyDescent="0.2">
      <c r="A250" s="4">
        <v>2.4700000000000002</v>
      </c>
      <c r="B250" s="4">
        <v>183.51999999999998</v>
      </c>
      <c r="D250" s="4">
        <v>2.4700000000000002</v>
      </c>
      <c r="E250" s="4">
        <v>248.39699999999999</v>
      </c>
      <c r="G250" s="4">
        <v>2.4700000000000002</v>
      </c>
      <c r="H250" s="4">
        <v>35.477999999999987</v>
      </c>
      <c r="J250" s="4">
        <v>2.4700000000000002</v>
      </c>
      <c r="K250" s="4">
        <v>29.565900000000013</v>
      </c>
      <c r="M250" s="4">
        <v>2.4700000000000002</v>
      </c>
      <c r="N250" s="4">
        <v>80.698999999999984</v>
      </c>
      <c r="P250" s="4">
        <v>2.4700000000000002</v>
      </c>
      <c r="Q250" s="4">
        <v>206.83400000000003</v>
      </c>
      <c r="S250" s="4">
        <v>2.4700000000000002</v>
      </c>
      <c r="T250" s="4">
        <v>34.135999999999989</v>
      </c>
      <c r="V250" s="4">
        <v>2.4700000000000002</v>
      </c>
      <c r="W250" s="4">
        <v>100.38200000000003</v>
      </c>
      <c r="Y250" s="5">
        <v>247</v>
      </c>
      <c r="Z250" s="14"/>
      <c r="AB250" s="14"/>
      <c r="AC250" s="5">
        <v>247</v>
      </c>
      <c r="AE250" s="5">
        <v>247</v>
      </c>
      <c r="AF250" s="7">
        <v>7678</v>
      </c>
    </row>
    <row r="251" spans="1:32" ht="15" thickBot="1" x14ac:dyDescent="0.25">
      <c r="A251" s="4">
        <v>2.48</v>
      </c>
      <c r="B251" s="4">
        <v>184.17999999999998</v>
      </c>
      <c r="D251" s="4">
        <v>2.48</v>
      </c>
      <c r="E251" s="4">
        <v>249.28800000000001</v>
      </c>
      <c r="G251" s="4">
        <v>2.48</v>
      </c>
      <c r="H251" s="4">
        <v>35.621999999999986</v>
      </c>
      <c r="J251" s="4">
        <v>2.48</v>
      </c>
      <c r="K251" s="4">
        <v>29.685600000000015</v>
      </c>
      <c r="M251" s="4">
        <v>2.48</v>
      </c>
      <c r="N251" s="4">
        <v>81.025999999999982</v>
      </c>
      <c r="P251" s="4">
        <v>2.48</v>
      </c>
      <c r="Q251" s="4">
        <v>207.68600000000004</v>
      </c>
      <c r="S251" s="4">
        <v>2.48</v>
      </c>
      <c r="T251" s="4">
        <v>34.273999999999987</v>
      </c>
      <c r="V251" s="4">
        <v>2.48</v>
      </c>
      <c r="W251" s="4">
        <v>100.78800000000004</v>
      </c>
      <c r="Y251" s="5">
        <v>248</v>
      </c>
      <c r="Z251" s="14"/>
      <c r="AB251" s="14"/>
      <c r="AC251" s="5">
        <v>248</v>
      </c>
      <c r="AE251" s="5">
        <v>248</v>
      </c>
      <c r="AF251" s="10">
        <v>7709</v>
      </c>
    </row>
    <row r="252" spans="1:32" x14ac:dyDescent="0.2">
      <c r="A252" s="4">
        <v>2.4900000000000002</v>
      </c>
      <c r="B252" s="4">
        <v>184.83999999999997</v>
      </c>
      <c r="D252" s="4">
        <v>2.4900000000000002</v>
      </c>
      <c r="E252" s="4">
        <v>250.179</v>
      </c>
      <c r="G252" s="4">
        <v>2.4900000000000002</v>
      </c>
      <c r="H252" s="4">
        <v>35.765999999999984</v>
      </c>
      <c r="J252" s="4">
        <v>2.4900000000000002</v>
      </c>
      <c r="K252" s="4">
        <v>29.805300000000017</v>
      </c>
      <c r="M252" s="4">
        <v>2.4900000000000002</v>
      </c>
      <c r="N252" s="4">
        <v>81.35299999999998</v>
      </c>
      <c r="P252" s="4">
        <v>2.4900000000000002</v>
      </c>
      <c r="Q252" s="4">
        <v>208.53800000000004</v>
      </c>
      <c r="S252" s="4">
        <v>2.4900000000000002</v>
      </c>
      <c r="T252" s="4">
        <v>34.411999999999985</v>
      </c>
      <c r="V252" s="4">
        <v>2.4900000000000002</v>
      </c>
      <c r="W252" s="4">
        <v>101.19400000000005</v>
      </c>
      <c r="Y252" s="5">
        <v>249</v>
      </c>
      <c r="Z252" s="14"/>
      <c r="AB252" s="14"/>
      <c r="AC252" s="5">
        <v>249</v>
      </c>
      <c r="AE252" s="5">
        <v>249</v>
      </c>
      <c r="AF252" s="7">
        <v>7740</v>
      </c>
    </row>
    <row r="253" spans="1:32" ht="15" thickBot="1" x14ac:dyDescent="0.25">
      <c r="A253" s="4">
        <v>2.5</v>
      </c>
      <c r="B253" s="4">
        <v>185.5</v>
      </c>
      <c r="D253" s="4">
        <v>2.5</v>
      </c>
      <c r="E253" s="4">
        <v>251.07</v>
      </c>
      <c r="G253" s="4">
        <v>2.5</v>
      </c>
      <c r="H253" s="4">
        <v>35.909999999999997</v>
      </c>
      <c r="J253" s="4">
        <v>2.5</v>
      </c>
      <c r="K253" s="4">
        <v>29.925000000000001</v>
      </c>
      <c r="M253" s="4">
        <v>2.5</v>
      </c>
      <c r="N253" s="4">
        <v>81.680000000000007</v>
      </c>
      <c r="P253" s="4">
        <v>2.5</v>
      </c>
      <c r="Q253" s="4">
        <v>209.39</v>
      </c>
      <c r="S253" s="4">
        <v>2.5</v>
      </c>
      <c r="T253" s="4">
        <v>34.549999999999997</v>
      </c>
      <c r="V253" s="4">
        <v>2.5</v>
      </c>
      <c r="W253" s="4">
        <v>101.6</v>
      </c>
      <c r="Y253" s="5">
        <v>250</v>
      </c>
      <c r="Z253" s="6">
        <v>22152</v>
      </c>
      <c r="AB253" s="6">
        <v>22.152000000000001</v>
      </c>
      <c r="AC253" s="5">
        <v>250</v>
      </c>
      <c r="AE253" s="5">
        <v>250</v>
      </c>
      <c r="AF253" s="10">
        <v>7772</v>
      </c>
    </row>
    <row r="254" spans="1:32" x14ac:dyDescent="0.2">
      <c r="A254" s="4">
        <v>2.5099999999999998</v>
      </c>
      <c r="B254" s="4">
        <v>186.16</v>
      </c>
      <c r="D254" s="4">
        <v>2.5099999999999998</v>
      </c>
      <c r="E254" s="4">
        <v>251.96100000000001</v>
      </c>
      <c r="G254" s="4">
        <v>2.5099999999999998</v>
      </c>
      <c r="H254" s="4">
        <v>36.053999999999995</v>
      </c>
      <c r="J254" s="4">
        <v>2.5099999999999998</v>
      </c>
      <c r="K254" s="4">
        <v>30.044699999999999</v>
      </c>
      <c r="M254" s="4">
        <v>2.5099999999999998</v>
      </c>
      <c r="N254" s="4">
        <v>82.006</v>
      </c>
      <c r="P254" s="4">
        <v>2.5099999999999998</v>
      </c>
      <c r="Q254" s="4">
        <v>210.24199999999999</v>
      </c>
      <c r="S254" s="4">
        <v>2.5099999999999998</v>
      </c>
      <c r="T254" s="4">
        <v>34.687999999999995</v>
      </c>
      <c r="V254" s="4">
        <v>2.5099999999999998</v>
      </c>
      <c r="W254" s="4">
        <v>102.006</v>
      </c>
      <c r="Y254" s="5">
        <v>251</v>
      </c>
      <c r="Z254" s="14"/>
      <c r="AB254" s="14"/>
      <c r="AC254" s="5">
        <v>251</v>
      </c>
      <c r="AE254" s="5">
        <v>251</v>
      </c>
      <c r="AF254" s="7">
        <v>7803</v>
      </c>
    </row>
    <row r="255" spans="1:32" ht="15" thickBot="1" x14ac:dyDescent="0.25">
      <c r="A255" s="4">
        <v>2.52</v>
      </c>
      <c r="B255" s="4">
        <v>186.82</v>
      </c>
      <c r="D255" s="4">
        <v>2.52</v>
      </c>
      <c r="E255" s="4">
        <v>252.852</v>
      </c>
      <c r="G255" s="4">
        <v>2.52</v>
      </c>
      <c r="H255" s="4">
        <v>36.197999999999993</v>
      </c>
      <c r="J255" s="4">
        <v>2.52</v>
      </c>
      <c r="K255" s="4">
        <v>30.164400000000001</v>
      </c>
      <c r="M255" s="4">
        <v>2.52</v>
      </c>
      <c r="N255" s="4">
        <v>82.331999999999994</v>
      </c>
      <c r="P255" s="4">
        <v>2.52</v>
      </c>
      <c r="Q255" s="4">
        <v>211.09399999999999</v>
      </c>
      <c r="S255" s="4">
        <v>2.52</v>
      </c>
      <c r="T255" s="4">
        <v>34.825999999999993</v>
      </c>
      <c r="V255" s="4">
        <v>2.52</v>
      </c>
      <c r="W255" s="4">
        <v>102.41200000000001</v>
      </c>
      <c r="Y255" s="5">
        <v>252</v>
      </c>
      <c r="Z255" s="14"/>
      <c r="AB255" s="14"/>
      <c r="AC255" s="5">
        <v>252</v>
      </c>
      <c r="AE255" s="5">
        <v>252</v>
      </c>
      <c r="AF255" s="10">
        <v>7834</v>
      </c>
    </row>
    <row r="256" spans="1:32" x14ac:dyDescent="0.2">
      <c r="A256" s="4">
        <v>2.5299999999999998</v>
      </c>
      <c r="B256" s="4">
        <v>187.48</v>
      </c>
      <c r="D256" s="4">
        <v>2.5299999999999998</v>
      </c>
      <c r="E256" s="4">
        <v>253.74299999999999</v>
      </c>
      <c r="G256" s="4">
        <v>2.5299999999999998</v>
      </c>
      <c r="H256" s="4">
        <v>36.341999999999992</v>
      </c>
      <c r="J256" s="4">
        <v>2.5299999999999998</v>
      </c>
      <c r="K256" s="4">
        <v>30.284100000000002</v>
      </c>
      <c r="M256" s="4">
        <v>2.5299999999999998</v>
      </c>
      <c r="N256" s="4">
        <v>82.657999999999987</v>
      </c>
      <c r="P256" s="4">
        <v>2.5299999999999998</v>
      </c>
      <c r="Q256" s="4">
        <v>211.946</v>
      </c>
      <c r="S256" s="4">
        <v>2.5299999999999998</v>
      </c>
      <c r="T256" s="4">
        <v>34.963999999999992</v>
      </c>
      <c r="V256" s="4">
        <v>2.5299999999999998</v>
      </c>
      <c r="W256" s="4">
        <v>102.81800000000001</v>
      </c>
      <c r="Y256" s="5">
        <v>253</v>
      </c>
      <c r="Z256" s="14"/>
      <c r="AB256" s="14"/>
      <c r="AC256" s="5">
        <v>253</v>
      </c>
      <c r="AE256" s="5">
        <v>253</v>
      </c>
      <c r="AF256" s="7">
        <v>7865</v>
      </c>
    </row>
    <row r="257" spans="1:32" ht="15" thickBot="1" x14ac:dyDescent="0.25">
      <c r="A257" s="4">
        <v>2.54</v>
      </c>
      <c r="B257" s="4">
        <v>188.14</v>
      </c>
      <c r="D257" s="4">
        <v>2.54</v>
      </c>
      <c r="E257" s="4">
        <v>254.63399999999999</v>
      </c>
      <c r="G257" s="4">
        <v>2.54</v>
      </c>
      <c r="H257" s="4">
        <v>36.48599999999999</v>
      </c>
      <c r="J257" s="4">
        <v>2.54</v>
      </c>
      <c r="K257" s="4">
        <v>30.403800000000004</v>
      </c>
      <c r="M257" s="4">
        <v>2.54</v>
      </c>
      <c r="N257" s="4">
        <v>82.98399999999998</v>
      </c>
      <c r="P257" s="4">
        <v>2.54</v>
      </c>
      <c r="Q257" s="4">
        <v>212.798</v>
      </c>
      <c r="S257" s="4">
        <v>2.54</v>
      </c>
      <c r="T257" s="4">
        <v>35.10199999999999</v>
      </c>
      <c r="V257" s="4">
        <v>2.54</v>
      </c>
      <c r="W257" s="4">
        <v>103.22400000000002</v>
      </c>
      <c r="Y257" s="5">
        <v>254</v>
      </c>
      <c r="Z257" s="14"/>
      <c r="AB257" s="14"/>
      <c r="AC257" s="5">
        <v>254</v>
      </c>
      <c r="AE257" s="5">
        <v>254</v>
      </c>
      <c r="AF257" s="10">
        <v>7896</v>
      </c>
    </row>
    <row r="258" spans="1:32" x14ac:dyDescent="0.2">
      <c r="A258" s="4">
        <v>2.5499999999999998</v>
      </c>
      <c r="B258" s="4">
        <v>188.79999999999998</v>
      </c>
      <c r="D258" s="4">
        <v>2.5499999999999998</v>
      </c>
      <c r="E258" s="4">
        <v>255.52500000000001</v>
      </c>
      <c r="G258" s="4">
        <v>2.5499999999999998</v>
      </c>
      <c r="H258" s="4">
        <v>36.629999999999988</v>
      </c>
      <c r="J258" s="4">
        <v>2.5499999999999998</v>
      </c>
      <c r="K258" s="4">
        <v>30.523500000000006</v>
      </c>
      <c r="M258" s="4">
        <v>2.5499999999999998</v>
      </c>
      <c r="N258" s="4">
        <v>83.309999999999974</v>
      </c>
      <c r="P258" s="4">
        <v>2.5499999999999998</v>
      </c>
      <c r="Q258" s="4">
        <v>213.65</v>
      </c>
      <c r="S258" s="4">
        <v>2.5499999999999998</v>
      </c>
      <c r="T258" s="4">
        <v>35.239999999999988</v>
      </c>
      <c r="V258" s="4">
        <v>2.5499999999999998</v>
      </c>
      <c r="W258" s="4">
        <v>103.63000000000002</v>
      </c>
      <c r="Y258" s="5">
        <v>255</v>
      </c>
      <c r="Z258" s="14"/>
      <c r="AB258" s="14"/>
      <c r="AC258" s="5">
        <v>255</v>
      </c>
      <c r="AE258" s="5">
        <v>255</v>
      </c>
      <c r="AF258" s="7">
        <v>7927</v>
      </c>
    </row>
    <row r="259" spans="1:32" ht="15" thickBot="1" x14ac:dyDescent="0.25">
      <c r="A259" s="4">
        <v>2.56</v>
      </c>
      <c r="B259" s="4">
        <v>189.45999999999998</v>
      </c>
      <c r="D259" s="4">
        <v>2.56</v>
      </c>
      <c r="E259" s="4">
        <v>256.416</v>
      </c>
      <c r="G259" s="4">
        <v>2.56</v>
      </c>
      <c r="H259" s="4">
        <v>36.773999999999987</v>
      </c>
      <c r="J259" s="4">
        <v>2.56</v>
      </c>
      <c r="K259" s="4">
        <v>30.643200000000007</v>
      </c>
      <c r="M259" s="4">
        <v>2.56</v>
      </c>
      <c r="N259" s="4">
        <v>83.635999999999967</v>
      </c>
      <c r="P259" s="4">
        <v>2.56</v>
      </c>
      <c r="Q259" s="4">
        <v>214.50200000000001</v>
      </c>
      <c r="S259" s="4">
        <v>2.56</v>
      </c>
      <c r="T259" s="4">
        <v>35.377999999999986</v>
      </c>
      <c r="V259" s="4">
        <v>2.56</v>
      </c>
      <c r="W259" s="4">
        <v>104.03600000000003</v>
      </c>
      <c r="Y259" s="5">
        <v>256</v>
      </c>
      <c r="Z259" s="14"/>
      <c r="AB259" s="14"/>
      <c r="AC259" s="5">
        <v>256</v>
      </c>
      <c r="AE259" s="5">
        <v>256</v>
      </c>
      <c r="AF259" s="10">
        <v>7958</v>
      </c>
    </row>
    <row r="260" spans="1:32" x14ac:dyDescent="0.2">
      <c r="A260" s="4">
        <v>2.57</v>
      </c>
      <c r="B260" s="4">
        <v>190.11999999999998</v>
      </c>
      <c r="D260" s="4">
        <v>2.57</v>
      </c>
      <c r="E260" s="4">
        <v>257.30700000000002</v>
      </c>
      <c r="G260" s="4">
        <v>2.57</v>
      </c>
      <c r="H260" s="4">
        <v>36.917999999999985</v>
      </c>
      <c r="J260" s="4">
        <v>2.57</v>
      </c>
      <c r="K260" s="4">
        <v>30.762900000000009</v>
      </c>
      <c r="M260" s="4">
        <v>2.57</v>
      </c>
      <c r="N260" s="4">
        <v>83.961999999999961</v>
      </c>
      <c r="P260" s="4">
        <v>2.57</v>
      </c>
      <c r="Q260" s="4">
        <v>215.35400000000001</v>
      </c>
      <c r="S260" s="4">
        <v>2.57</v>
      </c>
      <c r="T260" s="4">
        <v>35.515999999999984</v>
      </c>
      <c r="V260" s="4">
        <v>2.57</v>
      </c>
      <c r="W260" s="4">
        <v>104.44200000000004</v>
      </c>
      <c r="Y260" s="5">
        <v>257</v>
      </c>
      <c r="Z260" s="14"/>
      <c r="AB260" s="14"/>
      <c r="AC260" s="5">
        <v>257</v>
      </c>
      <c r="AE260" s="5">
        <v>257</v>
      </c>
      <c r="AF260" s="7">
        <v>7989</v>
      </c>
    </row>
    <row r="261" spans="1:32" ht="15" thickBot="1" x14ac:dyDescent="0.25">
      <c r="A261" s="4">
        <v>2.58</v>
      </c>
      <c r="B261" s="4">
        <v>190.77999999999997</v>
      </c>
      <c r="D261" s="4">
        <v>2.58</v>
      </c>
      <c r="E261" s="4">
        <v>258.19799999999998</v>
      </c>
      <c r="G261" s="4">
        <v>2.58</v>
      </c>
      <c r="H261" s="4">
        <v>37.061999999999983</v>
      </c>
      <c r="J261" s="4">
        <v>2.58</v>
      </c>
      <c r="K261" s="4">
        <v>30.882600000000011</v>
      </c>
      <c r="M261" s="4">
        <v>2.58</v>
      </c>
      <c r="N261" s="4">
        <v>84.287999999999954</v>
      </c>
      <c r="P261" s="4">
        <v>2.58</v>
      </c>
      <c r="Q261" s="4">
        <v>216.20600000000002</v>
      </c>
      <c r="S261" s="4">
        <v>2.58</v>
      </c>
      <c r="T261" s="4">
        <v>35.653999999999982</v>
      </c>
      <c r="V261" s="4">
        <v>2.58</v>
      </c>
      <c r="W261" s="4">
        <v>104.84800000000004</v>
      </c>
      <c r="Y261" s="5">
        <v>258</v>
      </c>
      <c r="Z261" s="14"/>
      <c r="AB261" s="14"/>
      <c r="AC261" s="5">
        <v>258</v>
      </c>
      <c r="AE261" s="5">
        <v>258</v>
      </c>
      <c r="AF261" s="10">
        <v>8020</v>
      </c>
    </row>
    <row r="262" spans="1:32" x14ac:dyDescent="0.2">
      <c r="A262" s="4">
        <v>2.59</v>
      </c>
      <c r="B262" s="4">
        <v>191.43999999999997</v>
      </c>
      <c r="D262" s="4">
        <v>2.59</v>
      </c>
      <c r="E262" s="4">
        <v>259.089</v>
      </c>
      <c r="G262" s="4">
        <v>2.59</v>
      </c>
      <c r="H262" s="4">
        <v>37.205999999999982</v>
      </c>
      <c r="J262" s="4">
        <v>2.59</v>
      </c>
      <c r="K262" s="4">
        <v>31.002300000000012</v>
      </c>
      <c r="M262" s="4">
        <v>2.59</v>
      </c>
      <c r="N262" s="4">
        <v>84.613999999999947</v>
      </c>
      <c r="P262" s="4">
        <v>2.59</v>
      </c>
      <c r="Q262" s="4">
        <v>217.05800000000002</v>
      </c>
      <c r="S262" s="4">
        <v>2.59</v>
      </c>
      <c r="T262" s="4">
        <v>35.79199999999998</v>
      </c>
      <c r="V262" s="4">
        <v>2.59</v>
      </c>
      <c r="W262" s="4">
        <v>105.25400000000005</v>
      </c>
      <c r="Y262" s="5">
        <v>259</v>
      </c>
      <c r="Z262" s="14"/>
      <c r="AB262" s="14"/>
      <c r="AC262" s="5">
        <v>259</v>
      </c>
      <c r="AE262" s="5">
        <v>259</v>
      </c>
      <c r="AF262" s="7">
        <v>8051</v>
      </c>
    </row>
    <row r="263" spans="1:32" ht="15" thickBot="1" x14ac:dyDescent="0.25">
      <c r="A263" s="4">
        <v>2.6</v>
      </c>
      <c r="B263" s="4">
        <v>192.1</v>
      </c>
      <c r="D263" s="4">
        <v>2.6</v>
      </c>
      <c r="E263" s="4">
        <v>260</v>
      </c>
      <c r="G263" s="4">
        <v>2.6</v>
      </c>
      <c r="H263" s="4">
        <v>37.35</v>
      </c>
      <c r="J263" s="4">
        <v>2.6</v>
      </c>
      <c r="K263" s="4">
        <v>31.122</v>
      </c>
      <c r="M263" s="4">
        <v>2.6</v>
      </c>
      <c r="N263" s="4">
        <v>84.94</v>
      </c>
      <c r="P263" s="4">
        <v>2.6</v>
      </c>
      <c r="Q263" s="4">
        <v>217.91</v>
      </c>
      <c r="S263" s="4">
        <v>2.6</v>
      </c>
      <c r="T263" s="4">
        <v>35.93</v>
      </c>
      <c r="V263" s="4">
        <v>2.6</v>
      </c>
      <c r="W263" s="4">
        <v>105.66</v>
      </c>
      <c r="Y263" s="5">
        <v>260</v>
      </c>
      <c r="Z263" s="6">
        <v>23038</v>
      </c>
      <c r="AB263" s="6">
        <v>23038</v>
      </c>
      <c r="AC263" s="5">
        <v>260</v>
      </c>
      <c r="AE263" s="5">
        <v>260</v>
      </c>
      <c r="AF263" s="10">
        <v>8083</v>
      </c>
    </row>
    <row r="264" spans="1:32" x14ac:dyDescent="0.2">
      <c r="A264" s="4">
        <v>2.61</v>
      </c>
      <c r="B264" s="4">
        <v>192.75</v>
      </c>
      <c r="D264" s="4">
        <v>2.61</v>
      </c>
      <c r="E264" s="4">
        <v>260.89</v>
      </c>
      <c r="G264" s="4">
        <v>2.61</v>
      </c>
      <c r="H264" s="4">
        <v>37.493000000000002</v>
      </c>
      <c r="J264" s="4">
        <v>2.61</v>
      </c>
      <c r="K264" s="4">
        <v>31.241700000000002</v>
      </c>
      <c r="M264" s="4">
        <v>2.61</v>
      </c>
      <c r="N264" s="4">
        <v>85.266999999999996</v>
      </c>
      <c r="P264" s="4">
        <v>2.61</v>
      </c>
      <c r="Q264" s="4">
        <v>218.762</v>
      </c>
      <c r="S264" s="4">
        <v>2.61</v>
      </c>
      <c r="T264" s="4">
        <v>36.067999999999998</v>
      </c>
      <c r="V264" s="4">
        <v>2.61</v>
      </c>
      <c r="W264" s="4">
        <v>106.06699999999999</v>
      </c>
      <c r="Y264" s="5">
        <v>261</v>
      </c>
      <c r="Z264" s="14"/>
      <c r="AB264" s="14"/>
      <c r="AC264" s="5">
        <v>261</v>
      </c>
      <c r="AE264" s="5">
        <v>261</v>
      </c>
      <c r="AF264" s="7">
        <v>8114</v>
      </c>
    </row>
    <row r="265" spans="1:32" ht="15" thickBot="1" x14ac:dyDescent="0.25">
      <c r="A265" s="4">
        <v>2.62</v>
      </c>
      <c r="B265" s="4">
        <v>193.33500000000001</v>
      </c>
      <c r="D265" s="4">
        <v>2.62</v>
      </c>
      <c r="E265" s="4">
        <v>261.77999999999997</v>
      </c>
      <c r="G265" s="4">
        <v>2.62</v>
      </c>
      <c r="H265" s="4">
        <v>37.621700000000004</v>
      </c>
      <c r="J265" s="4">
        <v>2.62</v>
      </c>
      <c r="K265" s="4">
        <v>31.361400000000003</v>
      </c>
      <c r="M265" s="4">
        <v>2.62</v>
      </c>
      <c r="N265" s="4">
        <v>85.561299999999989</v>
      </c>
      <c r="P265" s="4">
        <v>2.62</v>
      </c>
      <c r="Q265" s="4">
        <v>219.52879999999999</v>
      </c>
      <c r="S265" s="4">
        <v>2.62</v>
      </c>
      <c r="T265" s="4">
        <v>36.1922</v>
      </c>
      <c r="V265" s="4">
        <v>2.62</v>
      </c>
      <c r="W265" s="4">
        <v>106.43329999999999</v>
      </c>
      <c r="Y265" s="5">
        <v>262</v>
      </c>
      <c r="Z265" s="14"/>
      <c r="AB265" s="14"/>
      <c r="AC265" s="5">
        <v>262</v>
      </c>
      <c r="AE265" s="5">
        <v>262</v>
      </c>
      <c r="AF265" s="10">
        <v>8145</v>
      </c>
    </row>
    <row r="266" spans="1:32" x14ac:dyDescent="0.2">
      <c r="A266" s="4">
        <v>2.63</v>
      </c>
      <c r="B266" s="4">
        <v>193.86150000000001</v>
      </c>
      <c r="D266" s="4">
        <v>2.63</v>
      </c>
      <c r="E266" s="4">
        <v>262.67</v>
      </c>
      <c r="G266" s="4">
        <v>2.63</v>
      </c>
      <c r="H266" s="4">
        <v>37.737530000000007</v>
      </c>
      <c r="J266" s="4">
        <v>2.63</v>
      </c>
      <c r="K266" s="4">
        <v>31.481100000000005</v>
      </c>
      <c r="M266" s="4">
        <v>2.63</v>
      </c>
      <c r="N266" s="4">
        <v>85.826169999999991</v>
      </c>
      <c r="P266" s="4">
        <v>2.63</v>
      </c>
      <c r="Q266" s="4">
        <v>220.21892</v>
      </c>
      <c r="S266" s="4">
        <v>2.63</v>
      </c>
      <c r="T266" s="4">
        <v>36.303980000000003</v>
      </c>
      <c r="V266" s="4">
        <v>2.63</v>
      </c>
      <c r="W266" s="4">
        <v>106.76297</v>
      </c>
      <c r="Y266" s="5">
        <v>263</v>
      </c>
      <c r="Z266" s="14"/>
      <c r="AB266" s="14"/>
      <c r="AC266" s="5">
        <v>263</v>
      </c>
      <c r="AE266" s="5">
        <v>263</v>
      </c>
      <c r="AF266" s="7">
        <v>8176</v>
      </c>
    </row>
    <row r="267" spans="1:32" ht="15" thickBot="1" x14ac:dyDescent="0.25">
      <c r="A267" s="4">
        <v>2.64</v>
      </c>
      <c r="B267" s="4">
        <v>194.33535000000001</v>
      </c>
      <c r="D267" s="4">
        <v>2.64</v>
      </c>
      <c r="E267" s="4">
        <v>263.56</v>
      </c>
      <c r="G267" s="4">
        <v>2.64</v>
      </c>
      <c r="H267" s="4">
        <v>37.841777000000008</v>
      </c>
      <c r="J267" s="4">
        <v>2.64</v>
      </c>
      <c r="K267" s="4">
        <v>31.600800000000007</v>
      </c>
      <c r="M267" s="4">
        <v>2.64</v>
      </c>
      <c r="N267" s="4">
        <v>86.064552999999989</v>
      </c>
      <c r="P267" s="4">
        <v>2.64</v>
      </c>
      <c r="Q267" s="4">
        <v>220.84002799999999</v>
      </c>
      <c r="S267" s="4">
        <v>2.64</v>
      </c>
      <c r="T267" s="4">
        <v>36.404582000000005</v>
      </c>
      <c r="V267" s="4">
        <v>2.64</v>
      </c>
      <c r="W267" s="4">
        <v>107.059673</v>
      </c>
      <c r="Y267" s="5">
        <v>264</v>
      </c>
      <c r="Z267" s="14"/>
      <c r="AB267" s="14"/>
      <c r="AC267" s="5">
        <v>264</v>
      </c>
      <c r="AE267" s="5">
        <v>264</v>
      </c>
      <c r="AF267" s="10">
        <v>8207</v>
      </c>
    </row>
    <row r="268" spans="1:32" x14ac:dyDescent="0.2">
      <c r="A268" s="4">
        <v>2.65</v>
      </c>
      <c r="B268" s="4">
        <v>194.76181500000001</v>
      </c>
      <c r="D268" s="4">
        <v>2.65</v>
      </c>
      <c r="E268" s="4">
        <v>264.45</v>
      </c>
      <c r="G268" s="4">
        <v>2.65</v>
      </c>
      <c r="H268" s="4">
        <v>37.935599300000007</v>
      </c>
      <c r="J268" s="4">
        <v>2.65</v>
      </c>
      <c r="K268" s="4">
        <v>31.720500000000008</v>
      </c>
      <c r="M268" s="4">
        <v>2.65</v>
      </c>
      <c r="N268" s="4">
        <v>86.279097699999994</v>
      </c>
      <c r="P268" s="4">
        <v>2.65</v>
      </c>
      <c r="Q268" s="4">
        <v>221.39902519999998</v>
      </c>
      <c r="S268" s="4">
        <v>2.65</v>
      </c>
      <c r="T268" s="4">
        <v>36.495123800000002</v>
      </c>
      <c r="V268" s="4">
        <v>2.65</v>
      </c>
      <c r="W268" s="4">
        <v>107.32670570000001</v>
      </c>
      <c r="Y268" s="5">
        <v>265</v>
      </c>
      <c r="Z268" s="14"/>
      <c r="AB268" s="14"/>
      <c r="AC268" s="5">
        <v>265</v>
      </c>
      <c r="AE268" s="5">
        <v>265</v>
      </c>
      <c r="AF268" s="7">
        <v>8238</v>
      </c>
    </row>
    <row r="269" spans="1:32" ht="15" thickBot="1" x14ac:dyDescent="0.25">
      <c r="A269" s="4">
        <v>2.66</v>
      </c>
      <c r="B269" s="4">
        <v>195.1456335</v>
      </c>
      <c r="D269" s="4">
        <v>2.66</v>
      </c>
      <c r="E269" s="4">
        <v>265.33999999999997</v>
      </c>
      <c r="G269" s="4">
        <v>2.66</v>
      </c>
      <c r="H269" s="4">
        <v>38.020039370000006</v>
      </c>
      <c r="J269" s="4">
        <v>2.66</v>
      </c>
      <c r="K269" s="4">
        <v>31.84020000000001</v>
      </c>
      <c r="M269" s="4">
        <v>2.66</v>
      </c>
      <c r="N269" s="4">
        <v>86.47218792999999</v>
      </c>
      <c r="P269" s="4">
        <v>2.66</v>
      </c>
      <c r="Q269" s="4">
        <v>221.90212267999999</v>
      </c>
      <c r="S269" s="4">
        <v>2.66</v>
      </c>
      <c r="T269" s="4">
        <v>36.576611419999999</v>
      </c>
      <c r="V269" s="4">
        <v>2.66</v>
      </c>
      <c r="W269" s="4">
        <v>107.56703513000001</v>
      </c>
      <c r="Y269" s="5">
        <v>266</v>
      </c>
      <c r="Z269" s="14"/>
      <c r="AB269" s="14"/>
      <c r="AC269" s="5">
        <v>266</v>
      </c>
      <c r="AE269" s="5">
        <v>266</v>
      </c>
      <c r="AF269" s="10">
        <v>8269</v>
      </c>
    </row>
    <row r="270" spans="1:32" x14ac:dyDescent="0.2">
      <c r="A270" s="4">
        <v>2.67</v>
      </c>
      <c r="B270" s="4">
        <v>195.49107015000001</v>
      </c>
      <c r="D270" s="4">
        <v>2.67</v>
      </c>
      <c r="E270" s="4">
        <v>266.23</v>
      </c>
      <c r="G270" s="4">
        <v>2.67</v>
      </c>
      <c r="H270" s="4">
        <v>38.096035433000004</v>
      </c>
      <c r="J270" s="4">
        <v>2.67</v>
      </c>
      <c r="K270" s="4">
        <v>31.959900000000012</v>
      </c>
      <c r="M270" s="4">
        <v>2.67</v>
      </c>
      <c r="N270" s="4">
        <v>86.645969136999994</v>
      </c>
      <c r="P270" s="4">
        <v>2.67</v>
      </c>
      <c r="Q270" s="4">
        <v>222.35491041199998</v>
      </c>
      <c r="S270" s="4">
        <v>2.67</v>
      </c>
      <c r="T270" s="4">
        <v>36.649950277999999</v>
      </c>
      <c r="V270" s="4">
        <v>2.67</v>
      </c>
      <c r="W270" s="4">
        <v>107.783331617</v>
      </c>
      <c r="Y270" s="5">
        <v>267</v>
      </c>
      <c r="Z270" s="14"/>
      <c r="AB270" s="14"/>
      <c r="AC270" s="5">
        <v>267</v>
      </c>
      <c r="AE270" s="5">
        <v>267</v>
      </c>
      <c r="AF270" s="7">
        <v>8300</v>
      </c>
    </row>
    <row r="271" spans="1:32" ht="15" thickBot="1" x14ac:dyDescent="0.25">
      <c r="A271" s="4">
        <v>2.68</v>
      </c>
      <c r="B271" s="4">
        <v>195.80196313500002</v>
      </c>
      <c r="D271" s="4">
        <v>2.68</v>
      </c>
      <c r="E271" s="4">
        <v>267.12</v>
      </c>
      <c r="G271" s="4">
        <v>2.68</v>
      </c>
      <c r="H271" s="4">
        <v>38.164431889700005</v>
      </c>
      <c r="J271" s="4">
        <v>2.68</v>
      </c>
      <c r="K271" s="4">
        <v>32.079600000000013</v>
      </c>
      <c r="M271" s="4">
        <v>2.68</v>
      </c>
      <c r="N271" s="4">
        <v>86.802372223299997</v>
      </c>
      <c r="P271" s="4">
        <v>2.68</v>
      </c>
      <c r="Q271" s="4">
        <v>222.76241937079999</v>
      </c>
      <c r="S271" s="4">
        <v>2.68</v>
      </c>
      <c r="T271" s="4">
        <v>36.715955250199997</v>
      </c>
      <c r="V271" s="4">
        <v>2.68</v>
      </c>
      <c r="W271" s="4">
        <v>107.9779984553</v>
      </c>
      <c r="Y271" s="5">
        <v>268</v>
      </c>
      <c r="Z271" s="14"/>
      <c r="AB271" s="14"/>
      <c r="AC271" s="5">
        <v>268</v>
      </c>
      <c r="AE271" s="5">
        <v>268</v>
      </c>
      <c r="AF271" s="10">
        <v>8331</v>
      </c>
    </row>
    <row r="272" spans="1:32" x14ac:dyDescent="0.2">
      <c r="A272" s="4">
        <v>2.69</v>
      </c>
      <c r="B272" s="4">
        <v>196.08176682150003</v>
      </c>
      <c r="D272" s="4">
        <v>2.69</v>
      </c>
      <c r="E272" s="4">
        <v>268.01</v>
      </c>
      <c r="G272" s="4">
        <v>2.69</v>
      </c>
      <c r="H272" s="4">
        <v>38.225988700730007</v>
      </c>
      <c r="J272" s="4">
        <v>2.69</v>
      </c>
      <c r="K272" s="4">
        <v>32.199300000000015</v>
      </c>
      <c r="M272" s="4">
        <v>2.69</v>
      </c>
      <c r="N272" s="4">
        <v>86.943135000970003</v>
      </c>
      <c r="P272" s="4">
        <v>2.69</v>
      </c>
      <c r="Q272" s="4">
        <v>223.12917743372</v>
      </c>
      <c r="S272" s="4">
        <v>2.69</v>
      </c>
      <c r="T272" s="4">
        <v>36.775359725179996</v>
      </c>
      <c r="V272" s="4">
        <v>2.69</v>
      </c>
      <c r="W272" s="4">
        <v>108.15319860977</v>
      </c>
      <c r="Y272" s="5">
        <v>269</v>
      </c>
      <c r="Z272" s="14"/>
      <c r="AB272" s="14"/>
      <c r="AC272" s="5">
        <v>269</v>
      </c>
      <c r="AE272" s="5">
        <v>269</v>
      </c>
      <c r="AF272" s="7">
        <v>8362</v>
      </c>
    </row>
    <row r="273" spans="1:32" ht="15" thickBot="1" x14ac:dyDescent="0.25">
      <c r="A273" s="4">
        <v>2.7</v>
      </c>
      <c r="B273" s="4">
        <v>198.6</v>
      </c>
      <c r="D273" s="4">
        <v>2.7</v>
      </c>
      <c r="E273" s="4">
        <v>268.89999999999998</v>
      </c>
      <c r="G273" s="4">
        <v>2.7</v>
      </c>
      <c r="H273" s="4">
        <v>38.78</v>
      </c>
      <c r="J273" s="4">
        <v>2.7</v>
      </c>
      <c r="K273" s="4">
        <v>32.319000000000003</v>
      </c>
      <c r="M273" s="4">
        <v>2.7</v>
      </c>
      <c r="N273" s="4">
        <v>88.21</v>
      </c>
      <c r="P273" s="4">
        <v>2.7</v>
      </c>
      <c r="Q273" s="4">
        <v>226.43</v>
      </c>
      <c r="S273" s="4">
        <v>2.7</v>
      </c>
      <c r="T273" s="4">
        <v>37.31</v>
      </c>
      <c r="V273" s="4">
        <v>2.7</v>
      </c>
      <c r="W273" s="4">
        <v>109.73</v>
      </c>
      <c r="Y273" s="5">
        <v>270</v>
      </c>
      <c r="Z273" s="14"/>
      <c r="AB273" s="14"/>
      <c r="AC273" s="5">
        <v>270</v>
      </c>
      <c r="AE273" s="5">
        <v>270</v>
      </c>
      <c r="AF273" s="10">
        <v>8394</v>
      </c>
    </row>
    <row r="274" spans="1:32" x14ac:dyDescent="0.2">
      <c r="A274" s="4">
        <v>2.71</v>
      </c>
      <c r="B274" s="4">
        <v>199.26</v>
      </c>
      <c r="D274" s="4">
        <v>2.71</v>
      </c>
      <c r="E274" s="4">
        <v>269.79000000000002</v>
      </c>
      <c r="M274" s="4">
        <v>2.71</v>
      </c>
      <c r="N274" s="4">
        <v>88.536999999999992</v>
      </c>
      <c r="P274" s="4">
        <v>2.71</v>
      </c>
      <c r="Q274" s="4">
        <v>227.28200000000001</v>
      </c>
      <c r="S274" s="4">
        <v>2.71</v>
      </c>
      <c r="T274" s="4">
        <v>37.637</v>
      </c>
      <c r="V274" s="4">
        <v>2.71</v>
      </c>
      <c r="W274" s="4">
        <v>110.13600000000001</v>
      </c>
      <c r="Y274" s="5">
        <v>271</v>
      </c>
      <c r="Z274" s="14"/>
      <c r="AB274" s="14"/>
      <c r="AC274" s="5">
        <v>271</v>
      </c>
      <c r="AE274" s="5"/>
      <c r="AF274" s="7"/>
    </row>
    <row r="275" spans="1:32" x14ac:dyDescent="0.2">
      <c r="A275" s="4">
        <v>2.72</v>
      </c>
      <c r="B275" s="4">
        <v>199.92</v>
      </c>
      <c r="D275" s="4">
        <v>2.72</v>
      </c>
      <c r="E275" s="4">
        <v>270.68</v>
      </c>
      <c r="M275" s="4">
        <v>2.72</v>
      </c>
      <c r="N275" s="4">
        <v>88.86399999999999</v>
      </c>
      <c r="P275" s="4">
        <v>2.72</v>
      </c>
      <c r="Q275" s="4">
        <v>228.13400000000001</v>
      </c>
      <c r="S275" s="4">
        <v>2.72</v>
      </c>
      <c r="T275" s="4">
        <v>37.963999999999999</v>
      </c>
      <c r="V275" s="4">
        <v>2.72</v>
      </c>
      <c r="W275" s="4">
        <v>110.54200000000002</v>
      </c>
      <c r="Y275" s="5">
        <v>272</v>
      </c>
      <c r="Z275" s="14"/>
      <c r="AB275" s="14"/>
      <c r="AC275" s="5">
        <v>272</v>
      </c>
      <c r="AE275" s="5"/>
      <c r="AF275" s="7"/>
    </row>
    <row r="276" spans="1:32" x14ac:dyDescent="0.2">
      <c r="A276" s="4">
        <v>2.73</v>
      </c>
      <c r="B276" s="4">
        <v>200.57999999999998</v>
      </c>
      <c r="D276" s="4">
        <v>2.73</v>
      </c>
      <c r="E276" s="4">
        <v>271.57</v>
      </c>
      <c r="M276" s="4">
        <v>2.73</v>
      </c>
      <c r="N276" s="4">
        <v>89.190999999999988</v>
      </c>
      <c r="P276" s="4">
        <v>2.73</v>
      </c>
      <c r="Q276" s="4">
        <v>228.98600000000002</v>
      </c>
      <c r="S276" s="4">
        <v>2.73</v>
      </c>
      <c r="T276" s="4">
        <v>38.290999999999997</v>
      </c>
      <c r="V276" s="4">
        <v>2.73</v>
      </c>
      <c r="W276" s="4">
        <v>110.94800000000002</v>
      </c>
      <c r="Y276" s="5">
        <v>273</v>
      </c>
      <c r="Z276" s="14"/>
      <c r="AB276" s="14"/>
      <c r="AC276" s="5">
        <v>273</v>
      </c>
      <c r="AE276" s="5"/>
      <c r="AF276" s="7"/>
    </row>
    <row r="277" spans="1:32" x14ac:dyDescent="0.2">
      <c r="A277" s="4">
        <v>2.74</v>
      </c>
      <c r="B277" s="4">
        <v>201.23999999999998</v>
      </c>
      <c r="D277" s="4">
        <v>2.74</v>
      </c>
      <c r="E277" s="4">
        <v>272.45999999999998</v>
      </c>
      <c r="M277" s="4">
        <v>2.74</v>
      </c>
      <c r="N277" s="4">
        <v>89.517999999999986</v>
      </c>
      <c r="P277" s="4">
        <v>2.74</v>
      </c>
      <c r="Q277" s="4">
        <v>229.83800000000002</v>
      </c>
      <c r="S277" s="4">
        <v>2.74</v>
      </c>
      <c r="T277" s="4">
        <v>38.617999999999995</v>
      </c>
      <c r="V277" s="4">
        <v>2.74</v>
      </c>
      <c r="W277" s="4">
        <v>111.35400000000003</v>
      </c>
      <c r="Y277" s="5">
        <v>274</v>
      </c>
      <c r="Z277" s="14"/>
      <c r="AB277" s="14"/>
      <c r="AC277" s="5">
        <v>274</v>
      </c>
      <c r="AE277" s="5"/>
      <c r="AF277" s="7"/>
    </row>
    <row r="278" spans="1:32" x14ac:dyDescent="0.2">
      <c r="A278" s="4">
        <v>2.75</v>
      </c>
      <c r="B278" s="4">
        <v>201.89999999999998</v>
      </c>
      <c r="D278" s="4">
        <v>2.75</v>
      </c>
      <c r="E278" s="4">
        <v>273.35000000000002</v>
      </c>
      <c r="M278" s="4">
        <v>2.75</v>
      </c>
      <c r="N278" s="4">
        <v>89.844999999999985</v>
      </c>
      <c r="P278" s="4">
        <v>2.75</v>
      </c>
      <c r="Q278" s="4">
        <v>230.69000000000003</v>
      </c>
      <c r="S278" s="4">
        <v>2.75</v>
      </c>
      <c r="T278" s="4">
        <v>38.944999999999993</v>
      </c>
      <c r="V278" s="4">
        <v>2.75</v>
      </c>
      <c r="W278" s="4">
        <v>111.76000000000003</v>
      </c>
      <c r="Y278" s="5">
        <v>275</v>
      </c>
      <c r="Z278" s="14"/>
      <c r="AB278" s="14"/>
      <c r="AC278" s="5">
        <v>275</v>
      </c>
      <c r="AE278" s="5"/>
      <c r="AF278" s="7"/>
    </row>
    <row r="279" spans="1:32" x14ac:dyDescent="0.2">
      <c r="A279" s="4">
        <v>2.76</v>
      </c>
      <c r="B279" s="4">
        <v>202.55999999999997</v>
      </c>
      <c r="D279" s="4">
        <v>2.76</v>
      </c>
      <c r="E279" s="4">
        <v>274.24</v>
      </c>
      <c r="M279" s="4">
        <v>2.76</v>
      </c>
      <c r="N279" s="4">
        <v>90.171999999999983</v>
      </c>
      <c r="P279" s="4">
        <v>2.76</v>
      </c>
      <c r="Q279" s="4">
        <v>231.54200000000003</v>
      </c>
      <c r="S279" s="4">
        <v>2.76</v>
      </c>
      <c r="T279" s="4">
        <v>39.271999999999991</v>
      </c>
      <c r="V279" s="4">
        <v>2.76</v>
      </c>
      <c r="W279" s="4">
        <v>112.16600000000004</v>
      </c>
      <c r="Y279" s="5">
        <v>276</v>
      </c>
      <c r="Z279" s="14"/>
      <c r="AB279" s="14"/>
      <c r="AC279" s="5">
        <v>276</v>
      </c>
      <c r="AE279" s="5"/>
      <c r="AF279" s="7"/>
    </row>
    <row r="280" spans="1:32" x14ac:dyDescent="0.2">
      <c r="A280" s="4">
        <v>2.77</v>
      </c>
      <c r="B280" s="4">
        <v>203.21999999999997</v>
      </c>
      <c r="D280" s="4">
        <v>2.77</v>
      </c>
      <c r="E280" s="4">
        <v>275.13</v>
      </c>
      <c r="M280" s="4">
        <v>2.77</v>
      </c>
      <c r="N280" s="4">
        <v>90.498999999999981</v>
      </c>
      <c r="P280" s="4">
        <v>2.77</v>
      </c>
      <c r="Q280" s="4">
        <v>232.39400000000003</v>
      </c>
      <c r="S280" s="4">
        <v>2.77</v>
      </c>
      <c r="T280" s="4">
        <v>39.59899999999999</v>
      </c>
      <c r="V280" s="4">
        <v>2.77</v>
      </c>
      <c r="W280" s="4">
        <v>112.57200000000005</v>
      </c>
      <c r="Y280" s="5">
        <v>277</v>
      </c>
      <c r="Z280" s="6">
        <v>23.923999999999999</v>
      </c>
      <c r="AB280" s="6">
        <v>23924</v>
      </c>
      <c r="AC280" s="5">
        <v>277</v>
      </c>
      <c r="AE280" s="5"/>
      <c r="AF280" s="6"/>
    </row>
    <row r="281" spans="1:32" x14ac:dyDescent="0.2">
      <c r="A281" s="4">
        <v>2.78</v>
      </c>
      <c r="B281" s="4">
        <v>203.87999999999997</v>
      </c>
      <c r="D281" s="4">
        <v>2.78</v>
      </c>
      <c r="E281" s="4">
        <v>276.02</v>
      </c>
      <c r="M281" s="4">
        <v>2.78</v>
      </c>
      <c r="N281" s="4">
        <v>90.825999999999979</v>
      </c>
      <c r="P281" s="4">
        <v>2.78</v>
      </c>
      <c r="Q281" s="4">
        <v>233.24600000000004</v>
      </c>
      <c r="S281" s="4">
        <v>2.78</v>
      </c>
      <c r="T281" s="4">
        <v>39.925999999999988</v>
      </c>
      <c r="V281" s="4">
        <v>2.78</v>
      </c>
      <c r="W281" s="4">
        <v>112.97800000000005</v>
      </c>
    </row>
    <row r="282" spans="1:32" x14ac:dyDescent="0.2">
      <c r="A282" s="4">
        <v>2.79</v>
      </c>
      <c r="B282" s="4">
        <v>204.53999999999996</v>
      </c>
      <c r="D282" s="4">
        <v>2.79</v>
      </c>
      <c r="E282" s="4">
        <v>276.91000000000003</v>
      </c>
      <c r="M282" s="4">
        <v>2.79</v>
      </c>
      <c r="N282" s="4">
        <v>91.152999999999977</v>
      </c>
      <c r="P282" s="4">
        <v>2.79</v>
      </c>
      <c r="Q282" s="4">
        <v>234.09800000000004</v>
      </c>
      <c r="S282" s="4">
        <v>2.79</v>
      </c>
      <c r="T282" s="4">
        <v>40.252999999999986</v>
      </c>
      <c r="V282" s="4">
        <v>2.79</v>
      </c>
      <c r="W282" s="4">
        <v>113.38400000000006</v>
      </c>
    </row>
    <row r="283" spans="1:32" x14ac:dyDescent="0.2">
      <c r="A283" s="4">
        <v>2.8</v>
      </c>
      <c r="B283" s="4">
        <v>205.2</v>
      </c>
      <c r="D283" s="4">
        <v>2.8</v>
      </c>
      <c r="E283" s="4">
        <v>277.81</v>
      </c>
      <c r="M283" s="4">
        <v>2.8</v>
      </c>
      <c r="N283" s="4">
        <v>91.48</v>
      </c>
      <c r="P283" s="4">
        <v>2.8</v>
      </c>
      <c r="Q283" s="4">
        <v>234.95</v>
      </c>
      <c r="S283" s="4">
        <v>2.8</v>
      </c>
      <c r="T283" s="4">
        <v>40.58</v>
      </c>
      <c r="V283" s="4">
        <v>2.8</v>
      </c>
      <c r="W283" s="4">
        <v>113.79</v>
      </c>
    </row>
    <row r="284" spans="1:32" x14ac:dyDescent="0.2">
      <c r="A284" s="4">
        <v>2.81</v>
      </c>
      <c r="B284" s="4">
        <v>205.85999999999999</v>
      </c>
      <c r="D284" s="4">
        <v>2.81</v>
      </c>
      <c r="E284" s="4">
        <v>278.702</v>
      </c>
      <c r="M284" s="4">
        <v>2.81</v>
      </c>
      <c r="N284" s="4">
        <v>91.805999999999997</v>
      </c>
      <c r="P284" s="4">
        <v>2.81</v>
      </c>
      <c r="Q284" s="4">
        <v>235.80199999999999</v>
      </c>
      <c r="S284" s="4">
        <v>2.81</v>
      </c>
      <c r="T284" s="4">
        <v>40.906999999999996</v>
      </c>
      <c r="V284" s="4">
        <v>2.81</v>
      </c>
      <c r="W284" s="4">
        <v>114.197</v>
      </c>
    </row>
    <row r="285" spans="1:32" x14ac:dyDescent="0.2">
      <c r="A285" s="4">
        <v>2.82</v>
      </c>
      <c r="B285" s="4">
        <v>206.51999999999998</v>
      </c>
      <c r="D285" s="4">
        <v>2.82</v>
      </c>
      <c r="E285" s="4">
        <v>279.59399999999999</v>
      </c>
      <c r="M285" s="4">
        <v>2.82</v>
      </c>
      <c r="N285" s="4">
        <v>92.131999999999991</v>
      </c>
      <c r="P285" s="4">
        <v>2.82</v>
      </c>
      <c r="Q285" s="4">
        <v>236.654</v>
      </c>
      <c r="S285" s="4">
        <v>2.82</v>
      </c>
      <c r="T285" s="4">
        <v>41.233999999999995</v>
      </c>
      <c r="V285" s="4">
        <v>2.82</v>
      </c>
      <c r="W285" s="4">
        <v>114.604</v>
      </c>
    </row>
    <row r="286" spans="1:32" x14ac:dyDescent="0.2">
      <c r="A286" s="4">
        <v>2.83</v>
      </c>
      <c r="B286" s="4">
        <v>207.17999999999998</v>
      </c>
      <c r="D286" s="4">
        <v>2.83</v>
      </c>
      <c r="E286" s="4">
        <v>280.48599999999999</v>
      </c>
      <c r="M286" s="4">
        <v>2.83</v>
      </c>
      <c r="N286" s="4">
        <v>92.457999999999984</v>
      </c>
      <c r="P286" s="4">
        <v>2.83</v>
      </c>
      <c r="Q286" s="4">
        <v>237.506</v>
      </c>
      <c r="S286" s="4">
        <v>2.83</v>
      </c>
      <c r="T286" s="4">
        <v>41.560999999999993</v>
      </c>
      <c r="V286" s="4">
        <v>2.83</v>
      </c>
      <c r="W286" s="4">
        <v>115.011</v>
      </c>
    </row>
    <row r="287" spans="1:32" x14ac:dyDescent="0.2">
      <c r="A287" s="4">
        <v>2.84</v>
      </c>
      <c r="B287" s="4">
        <v>207.83999999999997</v>
      </c>
      <c r="D287" s="4">
        <v>2.84</v>
      </c>
      <c r="E287" s="4">
        <v>281.37799999999999</v>
      </c>
      <c r="M287" s="4">
        <v>2.84</v>
      </c>
      <c r="N287" s="4">
        <v>92.783999999999978</v>
      </c>
      <c r="P287" s="4">
        <v>2.84</v>
      </c>
      <c r="Q287" s="4">
        <v>238.358</v>
      </c>
      <c r="S287" s="4">
        <v>2.84</v>
      </c>
      <c r="T287" s="4">
        <v>41.887999999999991</v>
      </c>
      <c r="V287" s="4">
        <v>2.84</v>
      </c>
      <c r="W287" s="4">
        <v>115.41799999999999</v>
      </c>
    </row>
    <row r="288" spans="1:32" x14ac:dyDescent="0.2">
      <c r="A288" s="4">
        <v>2.85</v>
      </c>
      <c r="B288" s="4">
        <v>208.49999999999997</v>
      </c>
      <c r="D288" s="4">
        <v>2.85</v>
      </c>
      <c r="E288" s="4">
        <v>282.27</v>
      </c>
      <c r="M288" s="4">
        <v>2.85</v>
      </c>
      <c r="N288" s="4">
        <v>93.109999999999971</v>
      </c>
      <c r="P288" s="4">
        <v>2.85</v>
      </c>
      <c r="Q288" s="4">
        <v>239.21</v>
      </c>
      <c r="S288" s="4">
        <v>2.85</v>
      </c>
      <c r="T288" s="4">
        <v>42.214999999999989</v>
      </c>
      <c r="V288" s="4">
        <v>2.85</v>
      </c>
      <c r="W288" s="4">
        <v>115.82499999999999</v>
      </c>
    </row>
    <row r="289" spans="1:23" x14ac:dyDescent="0.2">
      <c r="A289" s="4">
        <v>2.86</v>
      </c>
      <c r="B289" s="4">
        <v>209.15999999999997</v>
      </c>
      <c r="D289" s="4">
        <v>2.86</v>
      </c>
      <c r="E289" s="4">
        <v>283.16199999999998</v>
      </c>
      <c r="M289" s="4">
        <v>2.86</v>
      </c>
      <c r="N289" s="4">
        <v>93.435999999999964</v>
      </c>
      <c r="P289" s="4">
        <v>2.86</v>
      </c>
      <c r="Q289" s="4">
        <v>240.06200000000001</v>
      </c>
      <c r="S289" s="4">
        <v>2.86</v>
      </c>
      <c r="T289" s="4">
        <v>42.541999999999987</v>
      </c>
      <c r="V289" s="4">
        <v>2.86</v>
      </c>
      <c r="W289" s="4">
        <v>116.23199999999999</v>
      </c>
    </row>
    <row r="290" spans="1:23" x14ac:dyDescent="0.2">
      <c r="A290" s="4">
        <v>2.87</v>
      </c>
      <c r="B290" s="4">
        <v>209.81999999999996</v>
      </c>
      <c r="D290" s="4">
        <v>2.87</v>
      </c>
      <c r="E290" s="4">
        <v>284.05399999999997</v>
      </c>
      <c r="M290" s="4">
        <v>2.87</v>
      </c>
      <c r="N290" s="4">
        <v>93.761999999999958</v>
      </c>
      <c r="P290" s="4">
        <v>2.87</v>
      </c>
      <c r="Q290" s="4">
        <v>240.91400000000002</v>
      </c>
      <c r="S290" s="4">
        <v>2.87</v>
      </c>
      <c r="T290" s="4">
        <v>42.868999999999986</v>
      </c>
      <c r="V290" s="4">
        <v>2.87</v>
      </c>
      <c r="W290" s="4">
        <v>116.63899999999998</v>
      </c>
    </row>
    <row r="291" spans="1:23" x14ac:dyDescent="0.2">
      <c r="A291" s="4">
        <v>2.88</v>
      </c>
      <c r="B291" s="4">
        <v>210.47999999999996</v>
      </c>
      <c r="D291" s="4">
        <v>2.88</v>
      </c>
      <c r="E291" s="4">
        <v>284.94600000000003</v>
      </c>
      <c r="M291" s="4">
        <v>2.88</v>
      </c>
      <c r="N291" s="4">
        <v>94.087999999999951</v>
      </c>
      <c r="P291" s="4">
        <v>2.88</v>
      </c>
      <c r="Q291" s="4">
        <v>241.76600000000002</v>
      </c>
      <c r="S291" s="4">
        <v>2.88</v>
      </c>
      <c r="T291" s="4">
        <v>43.195999999999984</v>
      </c>
      <c r="V291" s="4">
        <v>2.88</v>
      </c>
      <c r="W291" s="4">
        <v>117.04599999999998</v>
      </c>
    </row>
    <row r="292" spans="1:23" x14ac:dyDescent="0.2">
      <c r="A292" s="4">
        <v>2.89</v>
      </c>
      <c r="B292" s="4">
        <v>211.13999999999996</v>
      </c>
      <c r="D292" s="4">
        <v>2.89</v>
      </c>
      <c r="E292" s="4">
        <v>285.83800000000002</v>
      </c>
      <c r="M292" s="4">
        <v>2.89</v>
      </c>
      <c r="N292" s="4">
        <v>94.413999999999945</v>
      </c>
      <c r="P292" s="4">
        <v>2.89</v>
      </c>
      <c r="Q292" s="4">
        <v>242.61800000000002</v>
      </c>
      <c r="S292" s="4">
        <v>2.89</v>
      </c>
      <c r="T292" s="4">
        <v>43.522999999999982</v>
      </c>
      <c r="V292" s="4">
        <v>2.89</v>
      </c>
      <c r="W292" s="4">
        <v>117.45299999999997</v>
      </c>
    </row>
    <row r="293" spans="1:23" x14ac:dyDescent="0.2">
      <c r="A293" s="4">
        <v>2.9</v>
      </c>
      <c r="B293" s="4">
        <v>211.8</v>
      </c>
      <c r="D293" s="4">
        <v>2.9</v>
      </c>
      <c r="E293" s="4">
        <v>286.73</v>
      </c>
      <c r="M293" s="4">
        <v>2.9</v>
      </c>
      <c r="N293" s="4">
        <v>94.74</v>
      </c>
      <c r="P293" s="4">
        <v>2.9</v>
      </c>
      <c r="Q293" s="4">
        <v>243.47</v>
      </c>
      <c r="S293" s="4">
        <v>2.9</v>
      </c>
      <c r="T293" s="4">
        <v>43.85</v>
      </c>
      <c r="V293" s="4">
        <v>2.9</v>
      </c>
      <c r="W293" s="4">
        <v>117.86</v>
      </c>
    </row>
    <row r="294" spans="1:23" x14ac:dyDescent="0.2">
      <c r="A294" s="4">
        <v>2.91</v>
      </c>
      <c r="B294" s="4">
        <v>212.46</v>
      </c>
      <c r="D294" s="4">
        <v>2.91</v>
      </c>
      <c r="E294" s="4">
        <v>287.62200000000001</v>
      </c>
      <c r="M294" s="4">
        <v>2.91</v>
      </c>
      <c r="N294" s="4">
        <v>95.066999999999993</v>
      </c>
      <c r="P294" s="4">
        <v>2.91</v>
      </c>
      <c r="Q294" s="4">
        <v>244.322</v>
      </c>
      <c r="S294" s="4">
        <v>2.91</v>
      </c>
      <c r="T294" s="4">
        <v>44.176000000000002</v>
      </c>
      <c r="V294" s="4">
        <v>2.91</v>
      </c>
      <c r="W294" s="4">
        <v>118.26600000000001</v>
      </c>
    </row>
    <row r="295" spans="1:23" x14ac:dyDescent="0.2">
      <c r="A295" s="4">
        <v>2.92</v>
      </c>
      <c r="B295" s="4">
        <v>213.12</v>
      </c>
      <c r="D295" s="4">
        <v>2.92</v>
      </c>
      <c r="E295" s="4">
        <v>288.51400000000001</v>
      </c>
      <c r="M295" s="4">
        <v>2.92</v>
      </c>
      <c r="N295" s="4">
        <v>95.393999999999991</v>
      </c>
      <c r="P295" s="4">
        <v>2.92</v>
      </c>
      <c r="Q295" s="4">
        <v>245.17400000000001</v>
      </c>
      <c r="S295" s="4">
        <v>2.92</v>
      </c>
      <c r="T295" s="4">
        <v>44.502000000000002</v>
      </c>
      <c r="V295" s="4">
        <v>2.92</v>
      </c>
      <c r="W295" s="4">
        <v>118.67200000000001</v>
      </c>
    </row>
    <row r="296" spans="1:23" x14ac:dyDescent="0.2">
      <c r="A296" s="4">
        <v>2.93</v>
      </c>
      <c r="B296" s="4">
        <v>213.78</v>
      </c>
      <c r="D296" s="4">
        <v>2.93</v>
      </c>
      <c r="E296" s="4">
        <v>289.40600000000001</v>
      </c>
      <c r="M296" s="4">
        <v>2.93</v>
      </c>
      <c r="N296" s="4">
        <v>95.720999999999989</v>
      </c>
      <c r="P296" s="4">
        <v>2.93</v>
      </c>
      <c r="Q296" s="4">
        <v>246.02600000000001</v>
      </c>
      <c r="S296" s="4">
        <v>2.93</v>
      </c>
      <c r="T296" s="4">
        <v>44.828000000000003</v>
      </c>
      <c r="V296" s="4">
        <v>2.93</v>
      </c>
      <c r="W296" s="4">
        <v>119.07800000000002</v>
      </c>
    </row>
    <row r="297" spans="1:23" x14ac:dyDescent="0.2">
      <c r="A297" s="4">
        <v>2.94</v>
      </c>
      <c r="B297" s="4">
        <v>214.44</v>
      </c>
      <c r="D297" s="4">
        <v>2.94</v>
      </c>
      <c r="E297" s="4">
        <v>290.298</v>
      </c>
      <c r="M297" s="4">
        <v>2.94</v>
      </c>
      <c r="N297" s="4">
        <v>96.047999999999988</v>
      </c>
      <c r="P297" s="4">
        <v>2.94</v>
      </c>
      <c r="Q297" s="4">
        <v>246.87800000000001</v>
      </c>
      <c r="S297" s="4">
        <v>2.94</v>
      </c>
      <c r="T297" s="4">
        <v>45.154000000000003</v>
      </c>
      <c r="V297" s="4">
        <v>2.94</v>
      </c>
      <c r="W297" s="4">
        <v>119.48400000000002</v>
      </c>
    </row>
    <row r="298" spans="1:23" x14ac:dyDescent="0.2">
      <c r="A298" s="4">
        <v>2.95</v>
      </c>
      <c r="B298" s="4">
        <v>215.1</v>
      </c>
      <c r="D298" s="4">
        <v>2.95</v>
      </c>
      <c r="E298" s="4">
        <v>291.19</v>
      </c>
      <c r="M298" s="4">
        <v>2.95</v>
      </c>
      <c r="N298" s="4">
        <v>96.374999999999986</v>
      </c>
      <c r="P298" s="4">
        <v>2.95</v>
      </c>
      <c r="Q298" s="4">
        <v>247.73000000000002</v>
      </c>
      <c r="S298" s="4">
        <v>2.95</v>
      </c>
      <c r="T298" s="4">
        <v>45.480000000000004</v>
      </c>
      <c r="V298" s="4">
        <v>2.95</v>
      </c>
      <c r="W298" s="4">
        <v>119.89000000000003</v>
      </c>
    </row>
    <row r="299" spans="1:23" x14ac:dyDescent="0.2">
      <c r="A299" s="4">
        <v>2.96</v>
      </c>
      <c r="B299" s="4">
        <v>215.76</v>
      </c>
      <c r="D299" s="4">
        <v>2.96</v>
      </c>
      <c r="E299" s="4">
        <v>292.08199999999999</v>
      </c>
      <c r="M299" s="4">
        <v>2.96</v>
      </c>
      <c r="N299" s="4">
        <v>96.701999999999984</v>
      </c>
      <c r="P299" s="4">
        <v>2.96</v>
      </c>
      <c r="Q299" s="4">
        <v>248.58200000000002</v>
      </c>
      <c r="S299" s="4">
        <v>2.96</v>
      </c>
      <c r="T299" s="4">
        <v>45.806000000000004</v>
      </c>
      <c r="V299" s="4">
        <v>2.96</v>
      </c>
      <c r="W299" s="4">
        <v>120.29600000000003</v>
      </c>
    </row>
    <row r="300" spans="1:23" x14ac:dyDescent="0.2">
      <c r="A300" s="4">
        <v>2.97</v>
      </c>
      <c r="B300" s="4">
        <v>216.42</v>
      </c>
      <c r="D300" s="4">
        <v>2.97</v>
      </c>
      <c r="E300" s="4">
        <v>292.97399999999999</v>
      </c>
      <c r="M300" s="4">
        <v>2.97</v>
      </c>
      <c r="N300" s="4">
        <v>97.028999999999982</v>
      </c>
      <c r="P300" s="4">
        <v>2.97</v>
      </c>
      <c r="Q300" s="4">
        <v>249.43400000000003</v>
      </c>
      <c r="S300" s="4">
        <v>2.97</v>
      </c>
      <c r="T300" s="4">
        <v>46.132000000000005</v>
      </c>
      <c r="V300" s="4">
        <v>2.97</v>
      </c>
      <c r="W300" s="4">
        <v>120.70200000000004</v>
      </c>
    </row>
    <row r="301" spans="1:23" x14ac:dyDescent="0.2">
      <c r="A301" s="4">
        <v>2.98</v>
      </c>
      <c r="B301" s="4">
        <v>217.07999999999998</v>
      </c>
      <c r="D301" s="4">
        <v>2.98</v>
      </c>
      <c r="E301" s="4">
        <v>293.86599999999999</v>
      </c>
      <c r="M301" s="4">
        <v>2.98</v>
      </c>
      <c r="N301" s="4">
        <v>97.35599999999998</v>
      </c>
      <c r="P301" s="4">
        <v>2.98</v>
      </c>
      <c r="Q301" s="4">
        <v>250.28600000000003</v>
      </c>
      <c r="S301" s="4">
        <v>2.98</v>
      </c>
      <c r="T301" s="4">
        <v>46.458000000000006</v>
      </c>
      <c r="V301" s="4">
        <v>2.98</v>
      </c>
      <c r="W301" s="4">
        <v>121.10800000000005</v>
      </c>
    </row>
    <row r="302" spans="1:23" x14ac:dyDescent="0.2">
      <c r="A302" s="4">
        <v>2.99</v>
      </c>
      <c r="B302" s="4">
        <v>217.73999999999998</v>
      </c>
      <c r="D302" s="4">
        <v>2.99</v>
      </c>
      <c r="E302" s="4">
        <v>294.75799999999998</v>
      </c>
      <c r="M302" s="4">
        <v>2.99</v>
      </c>
      <c r="N302" s="4">
        <v>97.682999999999979</v>
      </c>
      <c r="P302" s="4">
        <v>2.99</v>
      </c>
      <c r="Q302" s="4">
        <v>251.13800000000003</v>
      </c>
      <c r="S302" s="4">
        <v>2.99</v>
      </c>
      <c r="T302" s="4">
        <v>46.784000000000006</v>
      </c>
      <c r="V302" s="4">
        <v>2.99</v>
      </c>
      <c r="W302" s="4">
        <v>121.51400000000005</v>
      </c>
    </row>
    <row r="303" spans="1:23" x14ac:dyDescent="0.2">
      <c r="A303" s="4">
        <v>3</v>
      </c>
      <c r="B303" s="4">
        <v>218.4</v>
      </c>
      <c r="D303" s="4">
        <v>3</v>
      </c>
      <c r="E303" s="4">
        <v>295.64</v>
      </c>
      <c r="M303" s="4">
        <v>3</v>
      </c>
      <c r="N303" s="4">
        <v>98.01</v>
      </c>
      <c r="P303" s="4">
        <v>3</v>
      </c>
      <c r="Q303" s="4">
        <v>251.99</v>
      </c>
      <c r="S303" s="4">
        <v>3</v>
      </c>
      <c r="T303" s="4">
        <v>47.11</v>
      </c>
      <c r="V303" s="4">
        <v>3</v>
      </c>
      <c r="W303" s="4">
        <v>121.92</v>
      </c>
    </row>
    <row r="304" spans="1:23" x14ac:dyDescent="0.2">
      <c r="A304" s="4">
        <v>3.01</v>
      </c>
      <c r="B304" s="4">
        <v>219.06</v>
      </c>
      <c r="D304" s="4">
        <v>3.01</v>
      </c>
      <c r="E304" s="4">
        <v>296.53100000000001</v>
      </c>
      <c r="M304" s="4">
        <v>3.01</v>
      </c>
      <c r="N304" s="4">
        <v>98.337000000000003</v>
      </c>
      <c r="P304" s="4">
        <v>3.01</v>
      </c>
      <c r="Q304" s="4">
        <v>252.84200000000001</v>
      </c>
      <c r="S304" s="4">
        <v>3.01</v>
      </c>
      <c r="T304" s="4">
        <v>47.436999999999998</v>
      </c>
      <c r="V304" s="4">
        <v>3.01</v>
      </c>
      <c r="W304" s="4">
        <v>122.32600000000001</v>
      </c>
    </row>
    <row r="305" spans="1:23" x14ac:dyDescent="0.2">
      <c r="A305" s="4">
        <v>3.02</v>
      </c>
      <c r="B305" s="4">
        <v>219.72</v>
      </c>
      <c r="D305" s="4">
        <v>3.02</v>
      </c>
      <c r="E305" s="4">
        <v>297.42200000000003</v>
      </c>
      <c r="M305" s="4">
        <v>3.02</v>
      </c>
      <c r="N305" s="4">
        <v>98.664000000000001</v>
      </c>
      <c r="P305" s="4">
        <v>3.02</v>
      </c>
      <c r="Q305" s="4">
        <v>253.69400000000002</v>
      </c>
      <c r="S305" s="4">
        <v>3.02</v>
      </c>
      <c r="T305" s="4">
        <v>47.763999999999996</v>
      </c>
      <c r="V305" s="4">
        <v>3.02</v>
      </c>
      <c r="W305" s="4">
        <v>122.73200000000001</v>
      </c>
    </row>
    <row r="306" spans="1:23" x14ac:dyDescent="0.2">
      <c r="A306" s="4">
        <v>3.03</v>
      </c>
      <c r="B306" s="4">
        <v>220.38</v>
      </c>
      <c r="D306" s="4">
        <v>3.03</v>
      </c>
      <c r="E306" s="4">
        <v>298.31299999999999</v>
      </c>
      <c r="M306" s="4">
        <v>3.03</v>
      </c>
      <c r="N306" s="4">
        <v>98.991</v>
      </c>
      <c r="P306" s="4">
        <v>3.03</v>
      </c>
      <c r="Q306" s="4">
        <v>254.54600000000002</v>
      </c>
      <c r="S306" s="4">
        <v>3.03</v>
      </c>
      <c r="T306" s="4">
        <v>48.090999999999994</v>
      </c>
      <c r="V306" s="4">
        <v>3.03</v>
      </c>
      <c r="W306" s="4">
        <v>123.13800000000002</v>
      </c>
    </row>
    <row r="307" spans="1:23" x14ac:dyDescent="0.2">
      <c r="A307" s="4">
        <v>3.04</v>
      </c>
      <c r="B307" s="4">
        <v>221.04</v>
      </c>
      <c r="D307" s="4">
        <v>3.04</v>
      </c>
      <c r="E307" s="4">
        <v>299.20400000000001</v>
      </c>
      <c r="M307" s="4">
        <v>3.04</v>
      </c>
      <c r="N307" s="4">
        <v>99.317999999999998</v>
      </c>
      <c r="P307" s="4">
        <v>3.04</v>
      </c>
      <c r="Q307" s="4">
        <v>255.39800000000002</v>
      </c>
      <c r="S307" s="4">
        <v>3.04</v>
      </c>
      <c r="T307" s="4">
        <v>48.417999999999992</v>
      </c>
      <c r="V307" s="4">
        <v>3.04</v>
      </c>
      <c r="W307" s="4">
        <v>123.54400000000003</v>
      </c>
    </row>
    <row r="308" spans="1:23" x14ac:dyDescent="0.2">
      <c r="A308" s="4">
        <v>3.05</v>
      </c>
      <c r="B308" s="4">
        <v>221.7</v>
      </c>
      <c r="D308" s="4">
        <v>3.05</v>
      </c>
      <c r="E308" s="4">
        <v>300.09500000000003</v>
      </c>
      <c r="M308" s="4">
        <v>3.05</v>
      </c>
      <c r="N308" s="4">
        <v>99.644999999999996</v>
      </c>
      <c r="P308" s="4">
        <v>3.05</v>
      </c>
      <c r="Q308" s="4">
        <v>256.25</v>
      </c>
      <c r="S308" s="4">
        <v>3.05</v>
      </c>
      <c r="T308" s="4">
        <v>48.74499999999999</v>
      </c>
      <c r="V308" s="4">
        <v>3.05</v>
      </c>
      <c r="W308" s="4">
        <v>123.95000000000003</v>
      </c>
    </row>
    <row r="309" spans="1:23" x14ac:dyDescent="0.2">
      <c r="A309" s="4">
        <v>3.06</v>
      </c>
      <c r="B309" s="4">
        <v>222.35999999999999</v>
      </c>
      <c r="D309" s="4">
        <v>3.06</v>
      </c>
      <c r="E309" s="4">
        <v>300.98599999999999</v>
      </c>
      <c r="M309" s="4">
        <v>3.06</v>
      </c>
      <c r="N309" s="4">
        <v>99.971999999999994</v>
      </c>
      <c r="P309" s="4">
        <v>3.06</v>
      </c>
      <c r="Q309" s="4">
        <v>257.10199999999998</v>
      </c>
      <c r="S309" s="4">
        <v>3.06</v>
      </c>
      <c r="T309" s="4">
        <v>49.071999999999989</v>
      </c>
      <c r="V309" s="4">
        <v>3.06</v>
      </c>
      <c r="W309" s="4">
        <v>124.35600000000004</v>
      </c>
    </row>
    <row r="310" spans="1:23" x14ac:dyDescent="0.2">
      <c r="A310" s="4">
        <v>3.07</v>
      </c>
      <c r="B310" s="4">
        <v>223.01999999999998</v>
      </c>
      <c r="D310" s="4">
        <v>3.07</v>
      </c>
      <c r="E310" s="4">
        <v>301.87700000000001</v>
      </c>
      <c r="M310" s="4">
        <v>3.07</v>
      </c>
      <c r="N310" s="4">
        <v>100.29899999999999</v>
      </c>
      <c r="P310" s="4">
        <v>3.07</v>
      </c>
      <c r="Q310" s="4">
        <v>257.95399999999995</v>
      </c>
      <c r="S310" s="4">
        <v>3.07</v>
      </c>
      <c r="T310" s="4">
        <v>49.398999999999987</v>
      </c>
      <c r="V310" s="4">
        <v>3.07</v>
      </c>
      <c r="W310" s="4">
        <v>124.76200000000004</v>
      </c>
    </row>
    <row r="311" spans="1:23" x14ac:dyDescent="0.2">
      <c r="A311" s="4">
        <v>3.08</v>
      </c>
      <c r="B311" s="4">
        <v>223.67999999999998</v>
      </c>
      <c r="D311" s="4">
        <v>3.08</v>
      </c>
      <c r="E311" s="4">
        <v>302.76799999999997</v>
      </c>
      <c r="M311" s="4">
        <v>3.08</v>
      </c>
      <c r="N311" s="4">
        <v>100.62599999999999</v>
      </c>
      <c r="P311" s="4">
        <v>3.08</v>
      </c>
      <c r="Q311" s="4">
        <v>258.80599999999993</v>
      </c>
      <c r="S311" s="4">
        <v>3.08</v>
      </c>
      <c r="T311" s="4">
        <v>49.725999999999985</v>
      </c>
      <c r="V311" s="4">
        <v>3.08</v>
      </c>
      <c r="W311" s="4">
        <v>125.16800000000005</v>
      </c>
    </row>
    <row r="312" spans="1:23" x14ac:dyDescent="0.2">
      <c r="A312" s="4">
        <v>3.09</v>
      </c>
      <c r="B312" s="4">
        <v>224.33999999999997</v>
      </c>
      <c r="D312" s="4">
        <v>3.09</v>
      </c>
      <c r="E312" s="4">
        <v>303.65899999999999</v>
      </c>
      <c r="M312" s="4">
        <v>3.09</v>
      </c>
      <c r="N312" s="4">
        <v>100.95299999999999</v>
      </c>
      <c r="P312" s="4">
        <v>3.09</v>
      </c>
      <c r="Q312" s="4">
        <v>259.6579999999999</v>
      </c>
      <c r="S312" s="4">
        <v>3.09</v>
      </c>
      <c r="T312" s="4">
        <v>50.052999999999983</v>
      </c>
      <c r="V312" s="4">
        <v>3.09</v>
      </c>
      <c r="W312" s="4">
        <v>125.57400000000005</v>
      </c>
    </row>
    <row r="313" spans="1:23" x14ac:dyDescent="0.2">
      <c r="A313" s="4">
        <v>3.1</v>
      </c>
      <c r="B313" s="4">
        <v>225</v>
      </c>
      <c r="D313" s="4">
        <v>3.1</v>
      </c>
      <c r="E313" s="4">
        <v>304.55</v>
      </c>
      <c r="M313" s="4">
        <v>3.1</v>
      </c>
      <c r="N313" s="4">
        <v>101.28</v>
      </c>
      <c r="P313" s="4">
        <v>3.1</v>
      </c>
      <c r="Q313" s="4">
        <v>260.51</v>
      </c>
      <c r="S313" s="4">
        <v>3.1</v>
      </c>
      <c r="T313" s="4">
        <v>50.38</v>
      </c>
      <c r="V313" s="4">
        <v>3.1</v>
      </c>
      <c r="W313" s="4">
        <v>125.98</v>
      </c>
    </row>
    <row r="314" spans="1:23" x14ac:dyDescent="0.2">
      <c r="A314" s="4">
        <v>3.11</v>
      </c>
      <c r="B314" s="4">
        <v>225.66</v>
      </c>
      <c r="D314" s="4">
        <v>3.11</v>
      </c>
      <c r="E314" s="4">
        <v>305.44099999999997</v>
      </c>
      <c r="M314" s="4">
        <v>3.11</v>
      </c>
      <c r="N314" s="4">
        <v>101.60599999999999</v>
      </c>
      <c r="P314" s="4">
        <v>3.11</v>
      </c>
      <c r="Q314" s="4">
        <v>261.36</v>
      </c>
      <c r="S314" s="4">
        <v>3.11</v>
      </c>
      <c r="T314" s="4">
        <v>50.707000000000001</v>
      </c>
      <c r="V314" s="4">
        <v>3.11</v>
      </c>
      <c r="W314" s="4">
        <v>126.387</v>
      </c>
    </row>
    <row r="315" spans="1:23" x14ac:dyDescent="0.2">
      <c r="A315" s="4">
        <v>3.12</v>
      </c>
      <c r="B315" s="4">
        <v>226.32</v>
      </c>
      <c r="D315" s="4">
        <v>3.12</v>
      </c>
      <c r="E315" s="4">
        <v>306.33199999999999</v>
      </c>
      <c r="M315" s="4">
        <v>3.12</v>
      </c>
      <c r="N315" s="4">
        <v>101.93199999999999</v>
      </c>
      <c r="P315" s="4">
        <v>3.12</v>
      </c>
      <c r="Q315" s="4">
        <v>262.21000000000004</v>
      </c>
      <c r="S315" s="4">
        <v>3.12</v>
      </c>
      <c r="T315" s="4">
        <v>51.033999999999999</v>
      </c>
      <c r="V315" s="4">
        <v>3.12</v>
      </c>
      <c r="W315" s="4">
        <v>126.794</v>
      </c>
    </row>
    <row r="316" spans="1:23" x14ac:dyDescent="0.2">
      <c r="A316" s="4">
        <v>3.13</v>
      </c>
      <c r="B316" s="4">
        <v>226.98</v>
      </c>
      <c r="D316" s="4">
        <v>3.13</v>
      </c>
      <c r="E316" s="4">
        <v>307.22300000000001</v>
      </c>
      <c r="M316" s="4">
        <v>3.13</v>
      </c>
      <c r="N316" s="4">
        <v>102.25799999999998</v>
      </c>
      <c r="P316" s="4">
        <v>3.13</v>
      </c>
      <c r="Q316" s="4">
        <v>263.06000000000006</v>
      </c>
      <c r="S316" s="4">
        <v>3.13</v>
      </c>
      <c r="T316" s="4">
        <v>51.360999999999997</v>
      </c>
      <c r="V316" s="4">
        <v>3.13</v>
      </c>
      <c r="W316" s="4">
        <v>127.20099999999999</v>
      </c>
    </row>
    <row r="317" spans="1:23" x14ac:dyDescent="0.2">
      <c r="A317" s="4">
        <v>3.14</v>
      </c>
      <c r="B317" s="4">
        <v>227.64</v>
      </c>
      <c r="D317" s="4">
        <v>3.14</v>
      </c>
      <c r="E317" s="4">
        <v>308.11399999999998</v>
      </c>
      <c r="M317" s="4">
        <v>3.14</v>
      </c>
      <c r="N317" s="4">
        <v>102.58399999999997</v>
      </c>
      <c r="P317" s="4">
        <v>3.14</v>
      </c>
      <c r="Q317" s="4">
        <v>263.91000000000008</v>
      </c>
      <c r="S317" s="4">
        <v>3.14</v>
      </c>
      <c r="T317" s="4">
        <v>51.687999999999995</v>
      </c>
      <c r="V317" s="4">
        <v>3.14</v>
      </c>
      <c r="W317" s="4">
        <v>127.60799999999999</v>
      </c>
    </row>
    <row r="318" spans="1:23" x14ac:dyDescent="0.2">
      <c r="A318" s="4">
        <v>3.15</v>
      </c>
      <c r="B318" s="4">
        <v>228.29999999999998</v>
      </c>
      <c r="D318" s="4">
        <v>3.15</v>
      </c>
      <c r="E318" s="4">
        <v>309.005</v>
      </c>
      <c r="M318" s="4">
        <v>3.15</v>
      </c>
      <c r="N318" s="4">
        <v>102.90999999999997</v>
      </c>
      <c r="P318" s="4">
        <v>3.15</v>
      </c>
      <c r="Q318" s="4">
        <v>264.7600000000001</v>
      </c>
      <c r="S318" s="4">
        <v>3.15</v>
      </c>
      <c r="T318" s="4">
        <v>52.014999999999993</v>
      </c>
      <c r="V318" s="4">
        <v>3.15</v>
      </c>
      <c r="W318" s="4">
        <v>128.01499999999999</v>
      </c>
    </row>
    <row r="319" spans="1:23" x14ac:dyDescent="0.2">
      <c r="A319" s="4">
        <v>3.16</v>
      </c>
      <c r="B319" s="4">
        <v>228.95999999999998</v>
      </c>
      <c r="D319" s="4">
        <v>3.16</v>
      </c>
      <c r="E319" s="4">
        <v>309.89600000000002</v>
      </c>
      <c r="M319" s="4">
        <v>3.16</v>
      </c>
      <c r="N319" s="4">
        <v>103.23599999999996</v>
      </c>
      <c r="P319" s="4">
        <v>3.16</v>
      </c>
      <c r="Q319" s="4">
        <v>265.61000000000013</v>
      </c>
      <c r="S319" s="4">
        <v>3.16</v>
      </c>
      <c r="T319" s="4">
        <v>52.341999999999992</v>
      </c>
      <c r="V319" s="4">
        <v>3.16</v>
      </c>
      <c r="W319" s="4">
        <v>128.422</v>
      </c>
    </row>
    <row r="320" spans="1:23" x14ac:dyDescent="0.2">
      <c r="A320" s="4">
        <v>3.17</v>
      </c>
      <c r="B320" s="4">
        <v>229.61999999999998</v>
      </c>
      <c r="D320" s="4">
        <v>3.17</v>
      </c>
      <c r="E320" s="4">
        <v>310.78699999999998</v>
      </c>
      <c r="M320" s="4">
        <v>3.17</v>
      </c>
      <c r="N320" s="4">
        <v>103.56199999999995</v>
      </c>
      <c r="P320" s="4">
        <v>3.17</v>
      </c>
      <c r="Q320" s="4">
        <v>266.46000000000015</v>
      </c>
      <c r="S320" s="4">
        <v>3.17</v>
      </c>
      <c r="T320" s="4">
        <v>52.66899999999999</v>
      </c>
      <c r="V320" s="4">
        <v>3.17</v>
      </c>
      <c r="W320" s="4">
        <v>128.82900000000001</v>
      </c>
    </row>
    <row r="321" spans="1:23" x14ac:dyDescent="0.2">
      <c r="A321" s="4">
        <v>3.18</v>
      </c>
      <c r="B321" s="4">
        <v>230.27999999999997</v>
      </c>
      <c r="D321" s="4">
        <v>3.18</v>
      </c>
      <c r="E321" s="4">
        <v>311.678</v>
      </c>
      <c r="M321" s="4">
        <v>3.18</v>
      </c>
      <c r="N321" s="4">
        <v>103.88799999999995</v>
      </c>
      <c r="P321" s="4">
        <v>3.18</v>
      </c>
      <c r="Q321" s="4">
        <v>267.31000000000017</v>
      </c>
      <c r="S321" s="4">
        <v>3.18</v>
      </c>
      <c r="T321" s="4">
        <v>52.995999999999988</v>
      </c>
      <c r="V321" s="4">
        <v>3.18</v>
      </c>
      <c r="W321" s="4">
        <v>129.23600000000002</v>
      </c>
    </row>
    <row r="322" spans="1:23" x14ac:dyDescent="0.2">
      <c r="A322" s="4">
        <v>3.19</v>
      </c>
      <c r="B322" s="4">
        <v>230.93999999999997</v>
      </c>
      <c r="D322" s="4">
        <v>3.19</v>
      </c>
      <c r="E322" s="4">
        <v>312.56900000000002</v>
      </c>
      <c r="M322" s="4">
        <v>3.19</v>
      </c>
      <c r="N322" s="4">
        <v>104.21399999999994</v>
      </c>
      <c r="P322" s="4">
        <v>3.19</v>
      </c>
      <c r="Q322" s="4">
        <v>268.1600000000002</v>
      </c>
      <c r="S322" s="4">
        <v>3.19</v>
      </c>
      <c r="T322" s="4">
        <v>53.322999999999986</v>
      </c>
      <c r="V322" s="4">
        <v>3.19</v>
      </c>
      <c r="W322" s="4">
        <v>129.64300000000003</v>
      </c>
    </row>
    <row r="323" spans="1:23" x14ac:dyDescent="0.2">
      <c r="A323" s="4">
        <v>3.2</v>
      </c>
      <c r="B323" s="4">
        <v>231.6</v>
      </c>
      <c r="D323" s="4">
        <v>3.2</v>
      </c>
      <c r="E323" s="4">
        <v>313.47000000000003</v>
      </c>
      <c r="M323" s="4">
        <v>3.2</v>
      </c>
      <c r="N323" s="4">
        <v>104.54</v>
      </c>
      <c r="P323" s="4">
        <v>3.2</v>
      </c>
      <c r="Q323" s="4">
        <v>269.01</v>
      </c>
      <c r="S323" s="4">
        <v>3.2</v>
      </c>
      <c r="T323" s="4">
        <v>53.65</v>
      </c>
      <c r="V323" s="4">
        <v>3.2</v>
      </c>
      <c r="W323" s="4">
        <v>130.05000000000001</v>
      </c>
    </row>
    <row r="324" spans="1:23" x14ac:dyDescent="0.2">
      <c r="A324" s="4">
        <v>3.21</v>
      </c>
      <c r="B324" s="4">
        <v>232.26</v>
      </c>
      <c r="D324" s="4">
        <v>3.21</v>
      </c>
      <c r="E324" s="4">
        <v>314.86099999999999</v>
      </c>
      <c r="M324" s="4">
        <v>3.21</v>
      </c>
      <c r="N324" s="4">
        <v>104.867</v>
      </c>
      <c r="P324" s="4">
        <v>3.21</v>
      </c>
      <c r="Q324" s="4">
        <v>269.86199999999997</v>
      </c>
      <c r="S324" s="4">
        <v>3.21</v>
      </c>
      <c r="T324" s="4">
        <v>53.976999999999997</v>
      </c>
      <c r="V324" s="4">
        <v>3.21</v>
      </c>
      <c r="W324" s="4">
        <v>130.45600000000002</v>
      </c>
    </row>
    <row r="325" spans="1:23" x14ac:dyDescent="0.2">
      <c r="A325" s="4">
        <v>3.22</v>
      </c>
      <c r="B325" s="4">
        <v>232.92</v>
      </c>
      <c r="D325" s="4">
        <v>3.22</v>
      </c>
      <c r="E325" s="4">
        <v>316.25200000000001</v>
      </c>
      <c r="M325" s="4">
        <v>3.22</v>
      </c>
      <c r="N325" s="4">
        <v>105.194</v>
      </c>
      <c r="P325" s="4">
        <v>3.22</v>
      </c>
      <c r="Q325" s="4">
        <v>270.71399999999994</v>
      </c>
      <c r="S325" s="4">
        <v>3.22</v>
      </c>
      <c r="T325" s="4">
        <v>54.303999999999995</v>
      </c>
      <c r="V325" s="4">
        <v>3.22</v>
      </c>
      <c r="W325" s="4">
        <v>130.86200000000002</v>
      </c>
    </row>
    <row r="326" spans="1:23" x14ac:dyDescent="0.2">
      <c r="A326" s="4">
        <v>3.23</v>
      </c>
      <c r="B326" s="4">
        <v>233.57999999999998</v>
      </c>
      <c r="D326" s="4">
        <v>3.23</v>
      </c>
      <c r="E326" s="4">
        <v>317.64299999999997</v>
      </c>
      <c r="M326" s="4">
        <v>3.23</v>
      </c>
      <c r="N326" s="4">
        <v>105.521</v>
      </c>
      <c r="P326" s="4">
        <v>3.23</v>
      </c>
      <c r="Q326" s="4">
        <v>271.56599999999992</v>
      </c>
      <c r="S326" s="4">
        <v>3.23</v>
      </c>
      <c r="T326" s="4">
        <v>54.630999999999993</v>
      </c>
      <c r="V326" s="4">
        <v>3.23</v>
      </c>
      <c r="W326" s="4">
        <v>131.26800000000003</v>
      </c>
    </row>
    <row r="327" spans="1:23" x14ac:dyDescent="0.2">
      <c r="A327" s="4">
        <v>3.24</v>
      </c>
      <c r="B327" s="4">
        <v>234.23999999999998</v>
      </c>
      <c r="D327" s="4">
        <v>3.24</v>
      </c>
      <c r="E327" s="4">
        <v>319.03399999999999</v>
      </c>
      <c r="M327" s="4">
        <v>3.24</v>
      </c>
      <c r="N327" s="4">
        <v>105.848</v>
      </c>
      <c r="P327" s="4">
        <v>3.24</v>
      </c>
      <c r="Q327" s="4">
        <v>272.41799999999989</v>
      </c>
      <c r="S327" s="4">
        <v>3.24</v>
      </c>
      <c r="T327" s="4">
        <v>54.957999999999991</v>
      </c>
      <c r="V327" s="4">
        <v>3.24</v>
      </c>
      <c r="W327" s="4">
        <v>131.67400000000004</v>
      </c>
    </row>
    <row r="328" spans="1:23" x14ac:dyDescent="0.2">
      <c r="A328" s="4">
        <v>3.25</v>
      </c>
      <c r="B328" s="4">
        <v>234.89999999999998</v>
      </c>
      <c r="D328" s="4">
        <v>3.25</v>
      </c>
      <c r="E328" s="4">
        <v>320.42500000000001</v>
      </c>
      <c r="M328" s="4">
        <v>3.25</v>
      </c>
      <c r="N328" s="4">
        <v>106.175</v>
      </c>
      <c r="P328" s="4">
        <v>3.25</v>
      </c>
      <c r="Q328" s="4">
        <v>273.26999999999987</v>
      </c>
      <c r="S328" s="4">
        <v>3.25</v>
      </c>
      <c r="T328" s="4">
        <v>55.284999999999989</v>
      </c>
      <c r="V328" s="4">
        <v>3.25</v>
      </c>
      <c r="W328" s="4">
        <v>132.08000000000004</v>
      </c>
    </row>
    <row r="329" spans="1:23" x14ac:dyDescent="0.2">
      <c r="A329" s="4">
        <v>3.26</v>
      </c>
      <c r="B329" s="4">
        <v>235.55999999999997</v>
      </c>
      <c r="D329" s="4">
        <v>3.26</v>
      </c>
      <c r="E329" s="4">
        <v>321.81599999999997</v>
      </c>
      <c r="M329" s="4">
        <v>3.26</v>
      </c>
      <c r="N329" s="4">
        <v>106.502</v>
      </c>
      <c r="P329" s="4">
        <v>3.26</v>
      </c>
      <c r="Q329" s="4">
        <v>274.12199999999984</v>
      </c>
      <c r="S329" s="4">
        <v>3.26</v>
      </c>
      <c r="T329" s="4">
        <v>55.611999999999988</v>
      </c>
      <c r="V329" s="4">
        <v>3.26</v>
      </c>
      <c r="W329" s="4">
        <v>132.48600000000005</v>
      </c>
    </row>
    <row r="330" spans="1:23" x14ac:dyDescent="0.2">
      <c r="A330" s="4">
        <v>3.27</v>
      </c>
      <c r="B330" s="4">
        <v>236.21999999999997</v>
      </c>
      <c r="D330" s="4">
        <v>3.27</v>
      </c>
      <c r="E330" s="4">
        <v>323.20699999999999</v>
      </c>
      <c r="M330" s="4">
        <v>3.27</v>
      </c>
      <c r="N330" s="4">
        <v>106.82899999999999</v>
      </c>
      <c r="P330" s="4">
        <v>3.27</v>
      </c>
      <c r="Q330" s="4">
        <v>274.97399999999982</v>
      </c>
      <c r="S330" s="4">
        <v>3.27</v>
      </c>
      <c r="T330" s="4">
        <v>55.938999999999986</v>
      </c>
      <c r="V330" s="4">
        <v>3.27</v>
      </c>
      <c r="W330" s="4">
        <v>132.89200000000005</v>
      </c>
    </row>
    <row r="331" spans="1:23" x14ac:dyDescent="0.2">
      <c r="A331" s="4">
        <v>3.28</v>
      </c>
      <c r="B331" s="4">
        <v>236.87999999999997</v>
      </c>
      <c r="D331" s="4">
        <v>3.28</v>
      </c>
      <c r="E331" s="4">
        <v>324.59800000000001</v>
      </c>
      <c r="M331" s="4">
        <v>3.28</v>
      </c>
      <c r="N331" s="4">
        <v>107.15599999999999</v>
      </c>
      <c r="P331" s="4">
        <v>3.28</v>
      </c>
      <c r="Q331" s="4">
        <v>275.82599999999979</v>
      </c>
      <c r="S331" s="4">
        <v>3.28</v>
      </c>
      <c r="T331" s="4">
        <v>56.265999999999984</v>
      </c>
      <c r="V331" s="4">
        <v>3.28</v>
      </c>
      <c r="W331" s="4">
        <v>133.29800000000006</v>
      </c>
    </row>
    <row r="332" spans="1:23" x14ac:dyDescent="0.2">
      <c r="A332" s="4">
        <v>3.29</v>
      </c>
      <c r="B332" s="4">
        <v>237.53999999999996</v>
      </c>
      <c r="D332" s="4">
        <v>3.29</v>
      </c>
      <c r="E332" s="4">
        <v>325.98899999999998</v>
      </c>
      <c r="M332" s="4">
        <v>3.29</v>
      </c>
      <c r="N332" s="4">
        <v>107.48299999999999</v>
      </c>
      <c r="P332" s="4">
        <v>3.29</v>
      </c>
      <c r="Q332" s="4">
        <v>276.67799999999977</v>
      </c>
      <c r="S332" s="4">
        <v>3.29</v>
      </c>
      <c r="T332" s="4">
        <v>56.592999999999982</v>
      </c>
      <c r="V332" s="4">
        <v>3.29</v>
      </c>
      <c r="W332" s="4">
        <v>133.70400000000006</v>
      </c>
    </row>
    <row r="333" spans="1:23" x14ac:dyDescent="0.2">
      <c r="A333" s="4">
        <v>3.3</v>
      </c>
      <c r="B333" s="4">
        <v>238.2</v>
      </c>
      <c r="D333" s="4">
        <v>3.3</v>
      </c>
      <c r="E333" s="4">
        <v>327.38</v>
      </c>
      <c r="M333" s="4">
        <v>3.3</v>
      </c>
      <c r="N333" s="4">
        <v>107.81</v>
      </c>
      <c r="P333" s="4">
        <v>3.3</v>
      </c>
      <c r="Q333" s="4">
        <v>277.52999999999997</v>
      </c>
      <c r="S333" s="4">
        <v>3.3</v>
      </c>
      <c r="T333" s="4">
        <v>56.92</v>
      </c>
      <c r="V333" s="4">
        <v>3.3</v>
      </c>
      <c r="W333" s="4">
        <v>134.11000000000001</v>
      </c>
    </row>
    <row r="334" spans="1:23" x14ac:dyDescent="0.2">
      <c r="A334" s="4">
        <v>3.31</v>
      </c>
      <c r="B334" s="4">
        <v>238.94</v>
      </c>
      <c r="D334" s="4">
        <v>3.31</v>
      </c>
      <c r="E334" s="4">
        <v>327.89299999999997</v>
      </c>
      <c r="M334" s="4">
        <v>3.31</v>
      </c>
      <c r="N334" s="4">
        <v>108.137</v>
      </c>
      <c r="P334" s="4">
        <v>3.31</v>
      </c>
      <c r="Q334" s="4">
        <v>278.38199999999995</v>
      </c>
      <c r="S334" s="4">
        <v>3.31</v>
      </c>
      <c r="T334" s="4">
        <v>57.246000000000002</v>
      </c>
      <c r="V334" s="4">
        <v>3.31</v>
      </c>
      <c r="W334" s="4">
        <v>134.51700000000002</v>
      </c>
    </row>
    <row r="335" spans="1:23" x14ac:dyDescent="0.2">
      <c r="A335" s="4">
        <v>3.32</v>
      </c>
      <c r="B335" s="4">
        <v>239.68</v>
      </c>
      <c r="D335" s="4">
        <v>3.32</v>
      </c>
      <c r="E335" s="4">
        <v>328.40600000000001</v>
      </c>
      <c r="M335" s="4">
        <v>3.32</v>
      </c>
      <c r="N335" s="4">
        <v>108.464</v>
      </c>
      <c r="P335" s="4">
        <v>3.32</v>
      </c>
      <c r="Q335" s="4">
        <v>279.23399999999992</v>
      </c>
      <c r="S335" s="4">
        <v>3.32</v>
      </c>
      <c r="T335" s="4">
        <v>57.572000000000003</v>
      </c>
      <c r="V335" s="4">
        <v>3.32</v>
      </c>
      <c r="W335" s="4">
        <v>134.92400000000004</v>
      </c>
    </row>
    <row r="336" spans="1:23" x14ac:dyDescent="0.2">
      <c r="A336" s="4">
        <v>3.33</v>
      </c>
      <c r="B336" s="4">
        <v>240.42000000000002</v>
      </c>
      <c r="D336" s="4">
        <v>3.33</v>
      </c>
      <c r="E336" s="4">
        <v>328.91899999999998</v>
      </c>
      <c r="M336" s="4">
        <v>3.33</v>
      </c>
      <c r="N336" s="4">
        <v>108.791</v>
      </c>
      <c r="P336" s="4">
        <v>3.33</v>
      </c>
      <c r="Q336" s="4">
        <v>280.0859999999999</v>
      </c>
      <c r="S336" s="4">
        <v>3.33</v>
      </c>
      <c r="T336" s="4">
        <v>57.898000000000003</v>
      </c>
      <c r="V336" s="4">
        <v>3.33</v>
      </c>
      <c r="W336" s="4">
        <v>135.33100000000005</v>
      </c>
    </row>
    <row r="337" spans="1:23" x14ac:dyDescent="0.2">
      <c r="A337" s="4">
        <v>3.34</v>
      </c>
      <c r="B337" s="4">
        <v>241.16000000000003</v>
      </c>
      <c r="D337" s="4">
        <v>3.34</v>
      </c>
      <c r="E337" s="4">
        <v>329.43200000000002</v>
      </c>
      <c r="M337" s="4">
        <v>3.34</v>
      </c>
      <c r="N337" s="4">
        <v>109.11799999999999</v>
      </c>
      <c r="P337" s="4">
        <v>3.34</v>
      </c>
      <c r="Q337" s="4">
        <v>280.93799999999987</v>
      </c>
      <c r="S337" s="4">
        <v>3.34</v>
      </c>
      <c r="T337" s="4">
        <v>58.224000000000004</v>
      </c>
      <c r="V337" s="4">
        <v>3.34</v>
      </c>
      <c r="W337" s="4">
        <v>135.73800000000006</v>
      </c>
    </row>
    <row r="338" spans="1:23" x14ac:dyDescent="0.2">
      <c r="A338" s="4">
        <v>3.35</v>
      </c>
      <c r="B338" s="4">
        <v>241.90000000000003</v>
      </c>
      <c r="D338" s="4">
        <v>3.35</v>
      </c>
      <c r="E338" s="4">
        <v>329.94499999999999</v>
      </c>
      <c r="M338" s="4">
        <v>3.35</v>
      </c>
      <c r="N338" s="4">
        <v>109.44499999999999</v>
      </c>
      <c r="P338" s="4">
        <v>3.35</v>
      </c>
      <c r="Q338" s="4">
        <v>281.78999999999985</v>
      </c>
      <c r="S338" s="4">
        <v>3.35</v>
      </c>
      <c r="T338" s="4">
        <v>58.550000000000004</v>
      </c>
      <c r="V338" s="4">
        <v>3.35</v>
      </c>
      <c r="W338" s="4">
        <v>136.14500000000007</v>
      </c>
    </row>
    <row r="339" spans="1:23" x14ac:dyDescent="0.2">
      <c r="A339" s="4">
        <v>3.36</v>
      </c>
      <c r="B339" s="4">
        <v>242.64000000000004</v>
      </c>
      <c r="D339" s="4">
        <v>3.36</v>
      </c>
      <c r="E339" s="4">
        <v>330.45800000000003</v>
      </c>
      <c r="M339" s="4">
        <v>3.36</v>
      </c>
      <c r="N339" s="4">
        <v>109.77199999999999</v>
      </c>
      <c r="P339" s="4">
        <v>3.36</v>
      </c>
      <c r="Q339" s="4">
        <v>282.64199999999983</v>
      </c>
      <c r="S339" s="4">
        <v>3.36</v>
      </c>
      <c r="T339" s="4">
        <v>58.876000000000005</v>
      </c>
      <c r="V339" s="4">
        <v>3.36</v>
      </c>
      <c r="W339" s="4">
        <v>136.55200000000008</v>
      </c>
    </row>
    <row r="340" spans="1:23" x14ac:dyDescent="0.2">
      <c r="A340" s="4">
        <v>3.37</v>
      </c>
      <c r="B340" s="4">
        <v>243.38000000000005</v>
      </c>
      <c r="D340" s="4">
        <v>3.37</v>
      </c>
      <c r="E340" s="4">
        <v>330.971</v>
      </c>
      <c r="M340" s="4">
        <v>3.37</v>
      </c>
      <c r="N340" s="4">
        <v>110.09899999999999</v>
      </c>
      <c r="P340" s="4">
        <v>3.37</v>
      </c>
      <c r="Q340" s="4">
        <v>283.4939999999998</v>
      </c>
      <c r="S340" s="4">
        <v>3.37</v>
      </c>
      <c r="T340" s="4">
        <v>59.202000000000005</v>
      </c>
      <c r="V340" s="4">
        <v>3.37</v>
      </c>
      <c r="W340" s="4">
        <v>136.95900000000009</v>
      </c>
    </row>
    <row r="341" spans="1:23" x14ac:dyDescent="0.2">
      <c r="A341" s="4">
        <v>3.38</v>
      </c>
      <c r="B341" s="4">
        <v>244.12000000000006</v>
      </c>
      <c r="D341" s="4">
        <v>3.38</v>
      </c>
      <c r="E341" s="4">
        <v>331.48399999999998</v>
      </c>
      <c r="M341" s="4">
        <v>3.38</v>
      </c>
      <c r="N341" s="4">
        <v>110.42599999999999</v>
      </c>
      <c r="P341" s="4">
        <v>3.38</v>
      </c>
      <c r="Q341" s="4">
        <v>284.34599999999978</v>
      </c>
      <c r="S341" s="4">
        <v>3.38</v>
      </c>
      <c r="T341" s="4">
        <v>59.528000000000006</v>
      </c>
      <c r="V341" s="4">
        <v>3.38</v>
      </c>
      <c r="W341" s="4">
        <v>137.3660000000001</v>
      </c>
    </row>
    <row r="342" spans="1:23" x14ac:dyDescent="0.2">
      <c r="A342" s="4">
        <v>3.39</v>
      </c>
      <c r="B342" s="4">
        <v>244.86000000000007</v>
      </c>
      <c r="D342" s="4">
        <v>3.39</v>
      </c>
      <c r="E342" s="4">
        <v>331.99700000000001</v>
      </c>
      <c r="M342" s="4">
        <v>3.39</v>
      </c>
      <c r="N342" s="4">
        <v>110.75299999999999</v>
      </c>
      <c r="P342" s="4">
        <v>3.39</v>
      </c>
      <c r="Q342" s="4">
        <v>285.19799999999975</v>
      </c>
      <c r="S342" s="4">
        <v>3.39</v>
      </c>
      <c r="T342" s="4">
        <v>59.854000000000006</v>
      </c>
      <c r="V342" s="4">
        <v>3.39</v>
      </c>
      <c r="W342" s="4">
        <v>137.77300000000011</v>
      </c>
    </row>
    <row r="343" spans="1:23" x14ac:dyDescent="0.2">
      <c r="A343" s="4">
        <v>3.4</v>
      </c>
      <c r="B343" s="4">
        <v>245.6</v>
      </c>
      <c r="D343" s="4">
        <v>3.4</v>
      </c>
      <c r="E343" s="4">
        <v>332.51</v>
      </c>
      <c r="M343" s="4">
        <v>3.4</v>
      </c>
      <c r="N343" s="4">
        <v>111.08</v>
      </c>
      <c r="P343" s="4">
        <v>3.4</v>
      </c>
      <c r="Q343" s="4">
        <v>286.05</v>
      </c>
      <c r="S343" s="4">
        <v>3.4</v>
      </c>
      <c r="T343" s="4">
        <v>60.18</v>
      </c>
      <c r="V343" s="4">
        <v>3.4</v>
      </c>
      <c r="W343" s="4">
        <v>138.18</v>
      </c>
    </row>
    <row r="344" spans="1:23" x14ac:dyDescent="0.2">
      <c r="A344" s="4">
        <v>3.41</v>
      </c>
      <c r="B344" s="4">
        <v>246.44</v>
      </c>
      <c r="D344" s="4">
        <v>3.41</v>
      </c>
      <c r="E344" s="4">
        <v>333.64600000000002</v>
      </c>
      <c r="M344" s="4">
        <v>3.41</v>
      </c>
      <c r="N344" s="4">
        <v>111.407</v>
      </c>
      <c r="P344" s="4">
        <v>3.41</v>
      </c>
      <c r="Q344" s="4">
        <v>286.90199999999999</v>
      </c>
      <c r="S344" s="4">
        <v>3.41</v>
      </c>
      <c r="T344" s="4">
        <v>60.506999999999998</v>
      </c>
      <c r="V344" s="4">
        <v>3.41</v>
      </c>
      <c r="W344" s="4">
        <v>138.58600000000001</v>
      </c>
    </row>
    <row r="345" spans="1:23" x14ac:dyDescent="0.2">
      <c r="A345" s="4">
        <v>3.42</v>
      </c>
      <c r="B345" s="4">
        <v>247.28</v>
      </c>
      <c r="D345" s="4">
        <v>3.42</v>
      </c>
      <c r="E345" s="4">
        <v>334.78199999999998</v>
      </c>
      <c r="M345" s="4">
        <v>3.42</v>
      </c>
      <c r="N345" s="4">
        <v>111.73399999999999</v>
      </c>
      <c r="P345" s="4">
        <v>3.42</v>
      </c>
      <c r="Q345" s="4">
        <v>287.75399999999996</v>
      </c>
      <c r="S345" s="4">
        <v>3.42</v>
      </c>
      <c r="T345" s="4">
        <v>60.833999999999996</v>
      </c>
      <c r="V345" s="4">
        <v>3.42</v>
      </c>
      <c r="W345" s="4">
        <v>138.99200000000002</v>
      </c>
    </row>
    <row r="346" spans="1:23" x14ac:dyDescent="0.2">
      <c r="A346" s="4">
        <v>3.43</v>
      </c>
      <c r="B346" s="4">
        <v>248.12</v>
      </c>
      <c r="D346" s="4">
        <v>3.43</v>
      </c>
      <c r="E346" s="4">
        <v>335.91800000000001</v>
      </c>
      <c r="M346" s="4">
        <v>3.43</v>
      </c>
      <c r="N346" s="4">
        <v>112.06099999999999</v>
      </c>
      <c r="P346" s="4">
        <v>3.43</v>
      </c>
      <c r="Q346" s="4">
        <v>288.60599999999994</v>
      </c>
      <c r="S346" s="4">
        <v>3.43</v>
      </c>
      <c r="T346" s="4">
        <v>61.160999999999994</v>
      </c>
      <c r="V346" s="4">
        <v>3.43</v>
      </c>
      <c r="W346" s="4">
        <v>139.39800000000002</v>
      </c>
    </row>
    <row r="347" spans="1:23" x14ac:dyDescent="0.2">
      <c r="A347" s="4">
        <v>3.44</v>
      </c>
      <c r="B347" s="4">
        <v>248.96</v>
      </c>
      <c r="D347" s="4">
        <v>3.44</v>
      </c>
      <c r="E347" s="4">
        <v>337.05399999999997</v>
      </c>
      <c r="M347" s="4">
        <v>3.44</v>
      </c>
      <c r="N347" s="4">
        <v>112.38799999999999</v>
      </c>
      <c r="P347" s="4">
        <v>3.44</v>
      </c>
      <c r="Q347" s="4">
        <v>289.45799999999991</v>
      </c>
      <c r="S347" s="4">
        <v>3.44</v>
      </c>
      <c r="T347" s="4">
        <v>61.487999999999992</v>
      </c>
      <c r="V347" s="4">
        <v>3.44</v>
      </c>
      <c r="W347" s="4">
        <v>139.80400000000003</v>
      </c>
    </row>
    <row r="348" spans="1:23" x14ac:dyDescent="0.2">
      <c r="A348" s="4">
        <v>3.45</v>
      </c>
      <c r="B348" s="4">
        <v>249.8</v>
      </c>
      <c r="D348" s="4">
        <v>3.45</v>
      </c>
      <c r="E348" s="4">
        <v>338.19</v>
      </c>
      <c r="M348" s="4">
        <v>3.45</v>
      </c>
      <c r="N348" s="4">
        <v>112.71499999999999</v>
      </c>
      <c r="P348" s="4">
        <v>3.45</v>
      </c>
      <c r="Q348" s="4">
        <v>290.30999999999989</v>
      </c>
      <c r="S348" s="4">
        <v>3.45</v>
      </c>
      <c r="T348" s="4">
        <v>61.814999999999991</v>
      </c>
      <c r="V348" s="4">
        <v>3.45</v>
      </c>
      <c r="W348" s="4">
        <v>140.21000000000004</v>
      </c>
    </row>
    <row r="349" spans="1:23" x14ac:dyDescent="0.2">
      <c r="A349" s="4">
        <v>3.46</v>
      </c>
      <c r="B349" s="4">
        <v>250.64000000000001</v>
      </c>
      <c r="D349" s="4">
        <v>3.46</v>
      </c>
      <c r="E349" s="4">
        <v>339.32600000000002</v>
      </c>
      <c r="M349" s="4">
        <v>3.46</v>
      </c>
      <c r="N349" s="4">
        <v>113.04199999999999</v>
      </c>
      <c r="P349" s="4">
        <v>3.46</v>
      </c>
      <c r="Q349" s="4">
        <v>291.16199999999986</v>
      </c>
      <c r="S349" s="4">
        <v>3.46</v>
      </c>
      <c r="T349" s="4">
        <v>62.141999999999989</v>
      </c>
      <c r="V349" s="4">
        <v>3.46</v>
      </c>
      <c r="W349" s="4">
        <v>140.61600000000004</v>
      </c>
    </row>
    <row r="350" spans="1:23" x14ac:dyDescent="0.2">
      <c r="A350" s="4">
        <v>3.47</v>
      </c>
      <c r="B350" s="4">
        <v>251.48000000000002</v>
      </c>
      <c r="D350" s="4">
        <v>3.47</v>
      </c>
      <c r="E350" s="4">
        <v>340.46199999999999</v>
      </c>
      <c r="M350" s="4">
        <v>3.47</v>
      </c>
      <c r="N350" s="4">
        <v>113.36899999999999</v>
      </c>
      <c r="P350" s="4">
        <v>3.47</v>
      </c>
      <c r="Q350" s="4">
        <v>292.01399999999984</v>
      </c>
      <c r="S350" s="4">
        <v>3.47</v>
      </c>
      <c r="T350" s="4">
        <v>62.468999999999987</v>
      </c>
      <c r="V350" s="4">
        <v>3.47</v>
      </c>
      <c r="W350" s="4">
        <v>141.02200000000005</v>
      </c>
    </row>
    <row r="351" spans="1:23" x14ac:dyDescent="0.2">
      <c r="A351" s="4">
        <v>3.48</v>
      </c>
      <c r="B351" s="4">
        <v>252.32000000000002</v>
      </c>
      <c r="D351" s="4">
        <v>3.48</v>
      </c>
      <c r="E351" s="4">
        <v>341.59800000000001</v>
      </c>
      <c r="M351" s="4">
        <v>3.48</v>
      </c>
      <c r="N351" s="4">
        <v>113.69599999999998</v>
      </c>
      <c r="P351" s="4">
        <v>3.48</v>
      </c>
      <c r="Q351" s="4">
        <v>292.86599999999981</v>
      </c>
      <c r="S351" s="4">
        <v>3.48</v>
      </c>
      <c r="T351" s="4">
        <v>62.795999999999985</v>
      </c>
      <c r="V351" s="4">
        <v>3.48</v>
      </c>
      <c r="W351" s="4">
        <v>141.42800000000005</v>
      </c>
    </row>
    <row r="352" spans="1:23" x14ac:dyDescent="0.2">
      <c r="A352" s="4">
        <v>3.49</v>
      </c>
      <c r="B352" s="4">
        <v>253.16000000000003</v>
      </c>
      <c r="D352" s="4">
        <v>3.49</v>
      </c>
      <c r="E352" s="4">
        <v>342.73399999999998</v>
      </c>
      <c r="M352" s="4">
        <v>3.49</v>
      </c>
      <c r="N352" s="4">
        <v>114.02299999999998</v>
      </c>
      <c r="P352" s="4">
        <v>3.49</v>
      </c>
      <c r="Q352" s="4">
        <v>293.71799999999979</v>
      </c>
      <c r="S352" s="4">
        <v>3.49</v>
      </c>
      <c r="T352" s="4">
        <v>63.122999999999983</v>
      </c>
      <c r="V352" s="4">
        <v>3.49</v>
      </c>
      <c r="W352" s="4">
        <v>141.83400000000006</v>
      </c>
    </row>
    <row r="353" spans="1:23" x14ac:dyDescent="0.2">
      <c r="A353" s="4">
        <v>3.5</v>
      </c>
      <c r="B353" s="4">
        <v>254</v>
      </c>
      <c r="D353" s="4">
        <v>3.5</v>
      </c>
      <c r="E353" s="4">
        <v>343.87</v>
      </c>
      <c r="M353" s="4">
        <v>3.5</v>
      </c>
      <c r="N353" s="4">
        <v>114.35</v>
      </c>
      <c r="P353" s="4">
        <v>3.5</v>
      </c>
      <c r="Q353" s="4">
        <v>294.57</v>
      </c>
      <c r="S353" s="4">
        <v>3.5</v>
      </c>
      <c r="T353" s="4">
        <v>63.45</v>
      </c>
      <c r="V353" s="4">
        <v>3.5</v>
      </c>
      <c r="W353" s="4">
        <v>142.24</v>
      </c>
    </row>
    <row r="354" spans="1:23" x14ac:dyDescent="0.2">
      <c r="A354" s="4">
        <v>3.51</v>
      </c>
      <c r="B354" s="4">
        <v>254.84</v>
      </c>
      <c r="D354" s="4">
        <v>3.51</v>
      </c>
      <c r="E354" s="4">
        <v>345.00599999999997</v>
      </c>
      <c r="M354" s="4">
        <v>3.51</v>
      </c>
      <c r="N354" s="4">
        <v>114.67599999999999</v>
      </c>
      <c r="P354" s="4">
        <v>3.51</v>
      </c>
      <c r="Q354" s="4">
        <v>295.42199999999997</v>
      </c>
      <c r="S354" s="4">
        <v>3.51</v>
      </c>
      <c r="T354" s="4">
        <v>63.777000000000001</v>
      </c>
      <c r="V354" s="4">
        <v>3.51</v>
      </c>
      <c r="W354" s="4">
        <v>142.64600000000002</v>
      </c>
    </row>
    <row r="355" spans="1:23" x14ac:dyDescent="0.2">
      <c r="A355" s="4">
        <v>3.52</v>
      </c>
      <c r="B355" s="4">
        <v>255.68</v>
      </c>
      <c r="D355" s="4">
        <v>3.52</v>
      </c>
      <c r="E355" s="4">
        <v>346.142</v>
      </c>
      <c r="M355" s="4">
        <v>3.52</v>
      </c>
      <c r="N355" s="4">
        <v>115.00199999999998</v>
      </c>
      <c r="P355" s="4">
        <v>3.52</v>
      </c>
      <c r="Q355" s="4">
        <v>296.27399999999994</v>
      </c>
      <c r="S355" s="4">
        <v>3.52</v>
      </c>
      <c r="T355" s="4">
        <v>64.103999999999999</v>
      </c>
      <c r="V355" s="4">
        <v>3.52</v>
      </c>
      <c r="W355" s="4">
        <v>143.05200000000002</v>
      </c>
    </row>
    <row r="356" spans="1:23" x14ac:dyDescent="0.2">
      <c r="A356" s="4">
        <v>3.53</v>
      </c>
      <c r="B356" s="4">
        <v>256.52</v>
      </c>
      <c r="D356" s="4">
        <v>3.53</v>
      </c>
      <c r="E356" s="4">
        <v>347.27800000000002</v>
      </c>
      <c r="M356" s="4">
        <v>3.53</v>
      </c>
      <c r="N356" s="4">
        <v>115.32799999999997</v>
      </c>
      <c r="P356" s="4">
        <v>3.53</v>
      </c>
      <c r="Q356" s="4">
        <v>297.12599999999992</v>
      </c>
      <c r="S356" s="4">
        <v>3.53</v>
      </c>
      <c r="T356" s="4">
        <v>64.430999999999997</v>
      </c>
      <c r="V356" s="4">
        <v>3.53</v>
      </c>
      <c r="W356" s="4">
        <v>143.45800000000003</v>
      </c>
    </row>
    <row r="357" spans="1:23" x14ac:dyDescent="0.2">
      <c r="A357" s="4">
        <v>3.54</v>
      </c>
      <c r="B357" s="4">
        <v>257.35999999999996</v>
      </c>
      <c r="D357" s="4">
        <v>3.54</v>
      </c>
      <c r="E357" s="4">
        <v>348.41399999999999</v>
      </c>
      <c r="M357" s="4">
        <v>3.54</v>
      </c>
      <c r="N357" s="4">
        <v>115.65399999999997</v>
      </c>
      <c r="P357" s="4">
        <v>3.54</v>
      </c>
      <c r="Q357" s="4">
        <v>297.97799999999989</v>
      </c>
      <c r="S357" s="4">
        <v>3.54</v>
      </c>
      <c r="T357" s="4">
        <v>64.757999999999996</v>
      </c>
      <c r="V357" s="4">
        <v>3.54</v>
      </c>
      <c r="W357" s="4">
        <v>143.86400000000003</v>
      </c>
    </row>
    <row r="358" spans="1:23" x14ac:dyDescent="0.2">
      <c r="A358" s="4">
        <v>3.55</v>
      </c>
      <c r="B358" s="4">
        <v>258.19999999999993</v>
      </c>
      <c r="D358" s="4">
        <v>3.55</v>
      </c>
      <c r="E358" s="4">
        <v>349.55</v>
      </c>
      <c r="M358" s="4">
        <v>3.55</v>
      </c>
      <c r="N358" s="4">
        <v>115.97999999999996</v>
      </c>
      <c r="P358" s="4">
        <v>3.55</v>
      </c>
      <c r="Q358" s="4">
        <v>298.82999999999987</v>
      </c>
      <c r="S358" s="4">
        <v>3.55</v>
      </c>
      <c r="T358" s="4">
        <v>65.084999999999994</v>
      </c>
      <c r="V358" s="4">
        <v>3.55</v>
      </c>
      <c r="W358" s="4">
        <v>144.27000000000004</v>
      </c>
    </row>
    <row r="359" spans="1:23" x14ac:dyDescent="0.2">
      <c r="A359" s="4">
        <v>3.56</v>
      </c>
      <c r="B359" s="4">
        <v>259.03999999999991</v>
      </c>
      <c r="D359" s="4">
        <v>3.56</v>
      </c>
      <c r="E359" s="4">
        <v>350.68599999999998</v>
      </c>
      <c r="M359" s="4">
        <v>3.56</v>
      </c>
      <c r="N359" s="4">
        <v>116.30599999999995</v>
      </c>
      <c r="P359" s="4">
        <v>3.56</v>
      </c>
      <c r="Q359" s="4">
        <v>299.68199999999985</v>
      </c>
      <c r="S359" s="4">
        <v>3.56</v>
      </c>
      <c r="T359" s="4">
        <v>65.411999999999992</v>
      </c>
      <c r="V359" s="4">
        <v>3.56</v>
      </c>
      <c r="W359" s="4">
        <v>144.67600000000004</v>
      </c>
    </row>
    <row r="360" spans="1:23" x14ac:dyDescent="0.2">
      <c r="A360" s="4">
        <v>3.57</v>
      </c>
      <c r="B360" s="4">
        <v>259.87999999999988</v>
      </c>
      <c r="D360" s="4">
        <v>3.57</v>
      </c>
      <c r="E360" s="4">
        <v>351.822</v>
      </c>
      <c r="M360" s="4">
        <v>3.57</v>
      </c>
      <c r="N360" s="4">
        <v>116.63199999999995</v>
      </c>
      <c r="P360" s="4">
        <v>3.57</v>
      </c>
      <c r="Q360" s="4">
        <v>300.53399999999982</v>
      </c>
      <c r="S360" s="4">
        <v>3.57</v>
      </c>
      <c r="T360" s="4">
        <v>65.73899999999999</v>
      </c>
      <c r="V360" s="4">
        <v>3.57</v>
      </c>
      <c r="W360" s="4">
        <v>145.08200000000005</v>
      </c>
    </row>
    <row r="361" spans="1:23" x14ac:dyDescent="0.2">
      <c r="A361" s="4">
        <v>3.58</v>
      </c>
      <c r="B361" s="4">
        <v>260.71999999999986</v>
      </c>
      <c r="D361" s="4">
        <v>3.58</v>
      </c>
      <c r="E361" s="4">
        <v>352.95800000000003</v>
      </c>
      <c r="M361" s="4">
        <v>3.58</v>
      </c>
      <c r="N361" s="4">
        <v>116.95799999999994</v>
      </c>
      <c r="P361" s="4">
        <v>3.58</v>
      </c>
      <c r="Q361" s="4">
        <v>301.3859999999998</v>
      </c>
      <c r="S361" s="4">
        <v>3.58</v>
      </c>
      <c r="T361" s="4">
        <v>66.065999999999988</v>
      </c>
      <c r="V361" s="4">
        <v>3.58</v>
      </c>
      <c r="W361" s="4">
        <v>145.48800000000006</v>
      </c>
    </row>
    <row r="362" spans="1:23" x14ac:dyDescent="0.2">
      <c r="A362" s="4">
        <v>3.59</v>
      </c>
      <c r="B362" s="4">
        <v>261.55999999999983</v>
      </c>
      <c r="D362" s="4">
        <v>3.59</v>
      </c>
      <c r="E362" s="4">
        <v>354.09400000000102</v>
      </c>
      <c r="M362" s="4">
        <v>3.59</v>
      </c>
      <c r="N362" s="4">
        <v>117.28399999999993</v>
      </c>
      <c r="P362" s="4">
        <v>3.59</v>
      </c>
      <c r="Q362" s="4">
        <v>302.23799999999977</v>
      </c>
      <c r="S362" s="4">
        <v>3.59</v>
      </c>
      <c r="T362" s="4">
        <v>66.392999999999986</v>
      </c>
      <c r="V362" s="4">
        <v>3.59</v>
      </c>
      <c r="W362" s="4">
        <v>145.89400000000006</v>
      </c>
    </row>
    <row r="363" spans="1:23" x14ac:dyDescent="0.2">
      <c r="A363" s="4">
        <v>3.6</v>
      </c>
      <c r="B363" s="4">
        <v>262.39999999999998</v>
      </c>
      <c r="D363" s="4">
        <v>3.6</v>
      </c>
      <c r="E363" s="4">
        <v>355.23</v>
      </c>
      <c r="M363" s="4">
        <v>3.6</v>
      </c>
      <c r="N363" s="4">
        <v>117.61</v>
      </c>
      <c r="P363" s="4">
        <v>3.6</v>
      </c>
      <c r="Q363" s="4">
        <v>303.08999999999997</v>
      </c>
      <c r="S363" s="4">
        <v>3.6</v>
      </c>
      <c r="T363" s="4">
        <v>66.72</v>
      </c>
      <c r="V363" s="4">
        <v>3.6</v>
      </c>
      <c r="W363" s="4">
        <v>146.30000000000001</v>
      </c>
    </row>
    <row r="364" spans="1:23" x14ac:dyDescent="0.2">
      <c r="A364" s="4">
        <v>3.61</v>
      </c>
      <c r="B364" s="4">
        <v>263.24</v>
      </c>
      <c r="D364" s="4">
        <v>3.61</v>
      </c>
      <c r="E364" s="4">
        <v>356.36599999999999</v>
      </c>
      <c r="M364" s="4">
        <v>3.61</v>
      </c>
      <c r="N364" s="4">
        <v>117.937</v>
      </c>
      <c r="P364" s="4">
        <v>3.61</v>
      </c>
      <c r="Q364" s="4">
        <v>303.94200000000001</v>
      </c>
      <c r="S364" s="4">
        <v>3.61</v>
      </c>
      <c r="T364" s="4">
        <v>67.046999999999997</v>
      </c>
      <c r="V364" s="4">
        <v>3.61</v>
      </c>
      <c r="W364" s="4">
        <v>146.70700000000002</v>
      </c>
    </row>
    <row r="365" spans="1:23" x14ac:dyDescent="0.2">
      <c r="A365" s="4">
        <v>3.62</v>
      </c>
      <c r="B365" s="4">
        <v>264.08000000000004</v>
      </c>
      <c r="D365" s="4">
        <v>3.62</v>
      </c>
      <c r="E365" s="4">
        <v>357.50200000000001</v>
      </c>
      <c r="M365" s="4">
        <v>3.62</v>
      </c>
      <c r="N365" s="4">
        <v>118.264</v>
      </c>
      <c r="P365" s="4">
        <v>3.62</v>
      </c>
      <c r="Q365" s="4">
        <v>304.79399999999998</v>
      </c>
      <c r="S365" s="4">
        <v>3.62</v>
      </c>
      <c r="T365" s="4">
        <v>67.373999999999995</v>
      </c>
      <c r="V365" s="4">
        <v>3.62</v>
      </c>
      <c r="W365" s="4">
        <v>147.11400000000003</v>
      </c>
    </row>
    <row r="366" spans="1:23" x14ac:dyDescent="0.2">
      <c r="A366" s="4">
        <v>3.63</v>
      </c>
      <c r="B366" s="4">
        <v>264.92000000000007</v>
      </c>
      <c r="D366" s="4">
        <v>3.63</v>
      </c>
      <c r="E366" s="4">
        <v>358.638000000001</v>
      </c>
      <c r="M366" s="4">
        <v>3.63</v>
      </c>
      <c r="N366" s="4">
        <v>118.59099999999999</v>
      </c>
      <c r="P366" s="4">
        <v>3.63</v>
      </c>
      <c r="Q366" s="4">
        <v>305.64599999999996</v>
      </c>
      <c r="S366" s="4">
        <v>3.63</v>
      </c>
      <c r="T366" s="4">
        <v>67.700999999999993</v>
      </c>
      <c r="V366" s="4">
        <v>3.63</v>
      </c>
      <c r="W366" s="4">
        <v>147.52100000000004</v>
      </c>
    </row>
    <row r="367" spans="1:23" x14ac:dyDescent="0.2">
      <c r="A367" s="4">
        <v>3.64</v>
      </c>
      <c r="B367" s="4">
        <v>265.7600000000001</v>
      </c>
      <c r="D367" s="4">
        <v>3.64</v>
      </c>
      <c r="E367" s="4">
        <v>359.77400000000102</v>
      </c>
      <c r="M367" s="4">
        <v>3.64</v>
      </c>
      <c r="N367" s="4">
        <v>118.91799999999999</v>
      </c>
      <c r="P367" s="4">
        <v>3.64</v>
      </c>
      <c r="Q367" s="4">
        <v>306.49799999999993</v>
      </c>
      <c r="S367" s="4">
        <v>3.64</v>
      </c>
      <c r="T367" s="4">
        <v>68.027999999999992</v>
      </c>
      <c r="V367" s="4">
        <v>3.64</v>
      </c>
      <c r="W367" s="4">
        <v>147.92800000000005</v>
      </c>
    </row>
    <row r="368" spans="1:23" x14ac:dyDescent="0.2">
      <c r="A368" s="4">
        <v>3.65</v>
      </c>
      <c r="B368" s="4">
        <v>266.60000000000014</v>
      </c>
      <c r="D368" s="4">
        <v>3.65</v>
      </c>
      <c r="E368" s="4">
        <v>360.91000000000099</v>
      </c>
      <c r="M368" s="4">
        <v>3.65</v>
      </c>
      <c r="N368" s="4">
        <v>119.24499999999999</v>
      </c>
      <c r="P368" s="4">
        <v>3.65</v>
      </c>
      <c r="Q368" s="4">
        <v>307.34999999999991</v>
      </c>
      <c r="S368" s="4">
        <v>3.65</v>
      </c>
      <c r="T368" s="4">
        <v>68.35499999999999</v>
      </c>
      <c r="V368" s="4">
        <v>3.65</v>
      </c>
      <c r="W368" s="4">
        <v>148.33500000000006</v>
      </c>
    </row>
    <row r="369" spans="1:23" x14ac:dyDescent="0.2">
      <c r="A369" s="4">
        <v>3.66</v>
      </c>
      <c r="B369" s="4">
        <v>267.44000000000017</v>
      </c>
      <c r="D369" s="4">
        <v>3.66</v>
      </c>
      <c r="E369" s="4">
        <v>362.04600000000102</v>
      </c>
      <c r="M369" s="4">
        <v>3.66</v>
      </c>
      <c r="N369" s="4">
        <v>119.57199999999999</v>
      </c>
      <c r="P369" s="4">
        <v>3.66</v>
      </c>
      <c r="Q369" s="4">
        <v>308.20199999999988</v>
      </c>
      <c r="S369" s="4">
        <v>3.66</v>
      </c>
      <c r="T369" s="4">
        <v>68.681999999999988</v>
      </c>
      <c r="V369" s="4">
        <v>3.66</v>
      </c>
      <c r="W369" s="4">
        <v>148.74200000000008</v>
      </c>
    </row>
    <row r="370" spans="1:23" x14ac:dyDescent="0.2">
      <c r="A370" s="4">
        <v>3.67</v>
      </c>
      <c r="B370" s="4">
        <v>268.2800000000002</v>
      </c>
      <c r="D370" s="4">
        <v>3.67</v>
      </c>
      <c r="E370" s="4">
        <v>363.18200000000098</v>
      </c>
      <c r="M370" s="4">
        <v>3.67</v>
      </c>
      <c r="N370" s="4">
        <v>119.89899999999999</v>
      </c>
      <c r="P370" s="4">
        <v>3.67</v>
      </c>
      <c r="Q370" s="4">
        <v>309.05399999999986</v>
      </c>
      <c r="S370" s="4">
        <v>3.67</v>
      </c>
      <c r="T370" s="4">
        <v>69.008999999999986</v>
      </c>
      <c r="V370" s="4">
        <v>3.67</v>
      </c>
      <c r="W370" s="4">
        <v>149.14900000000009</v>
      </c>
    </row>
    <row r="371" spans="1:23" x14ac:dyDescent="0.2">
      <c r="A371" s="4">
        <v>3.68</v>
      </c>
      <c r="B371" s="4">
        <v>269.12000000000023</v>
      </c>
      <c r="D371" s="4">
        <v>3.68</v>
      </c>
      <c r="E371" s="4">
        <v>364.31800000000101</v>
      </c>
      <c r="M371" s="4">
        <v>3.68</v>
      </c>
      <c r="N371" s="4">
        <v>120.22599999999998</v>
      </c>
      <c r="P371" s="4">
        <v>3.68</v>
      </c>
      <c r="Q371" s="4">
        <v>309.90599999999984</v>
      </c>
      <c r="S371" s="4">
        <v>3.68</v>
      </c>
      <c r="T371" s="4">
        <v>69.335999999999984</v>
      </c>
      <c r="V371" s="4">
        <v>3.68</v>
      </c>
      <c r="W371" s="4">
        <v>149.5560000000001</v>
      </c>
    </row>
    <row r="372" spans="1:23" x14ac:dyDescent="0.2">
      <c r="A372" s="4">
        <v>3.69</v>
      </c>
      <c r="B372" s="4">
        <v>269.96000000000026</v>
      </c>
      <c r="D372" s="4">
        <v>3.69</v>
      </c>
      <c r="E372" s="4">
        <v>365.45400000000097</v>
      </c>
      <c r="M372" s="4">
        <v>3.69</v>
      </c>
      <c r="N372" s="4">
        <v>120.55299999999998</v>
      </c>
      <c r="P372" s="4">
        <v>3.69</v>
      </c>
      <c r="Q372" s="4">
        <v>310.75799999999981</v>
      </c>
      <c r="S372" s="4">
        <v>3.69</v>
      </c>
      <c r="T372" s="4">
        <v>69.662999999999982</v>
      </c>
      <c r="V372" s="4">
        <v>3.69</v>
      </c>
      <c r="W372" s="4">
        <v>149.96300000000011</v>
      </c>
    </row>
    <row r="373" spans="1:23" x14ac:dyDescent="0.2">
      <c r="A373" s="4">
        <v>3.7</v>
      </c>
      <c r="B373" s="4">
        <v>270.8</v>
      </c>
      <c r="D373" s="4">
        <v>3.7</v>
      </c>
      <c r="E373" s="4">
        <v>366.590000000001</v>
      </c>
      <c r="M373" s="4">
        <v>3.7</v>
      </c>
      <c r="N373" s="4">
        <v>120.88</v>
      </c>
      <c r="P373" s="4">
        <v>3.7</v>
      </c>
      <c r="Q373" s="4">
        <v>311.61</v>
      </c>
      <c r="S373" s="4">
        <v>3.7</v>
      </c>
      <c r="T373" s="4">
        <v>69.989999999999995</v>
      </c>
      <c r="V373" s="4">
        <v>3.7</v>
      </c>
      <c r="W373" s="4">
        <v>150.37</v>
      </c>
    </row>
    <row r="374" spans="1:23" x14ac:dyDescent="0.2">
      <c r="A374" s="4">
        <v>3.71</v>
      </c>
      <c r="B374" s="4">
        <v>271.64</v>
      </c>
      <c r="D374" s="4">
        <v>3.71</v>
      </c>
      <c r="E374" s="4">
        <v>367.72600000000102</v>
      </c>
      <c r="M374" s="4">
        <v>3.71</v>
      </c>
      <c r="N374" s="4">
        <v>121.20699999999999</v>
      </c>
      <c r="P374" s="4">
        <v>3.71</v>
      </c>
      <c r="Q374" s="4">
        <v>312.46100000000001</v>
      </c>
      <c r="S374" s="4">
        <v>3.71</v>
      </c>
      <c r="T374" s="4">
        <v>70.316000000000003</v>
      </c>
      <c r="V374" s="4">
        <v>3.71</v>
      </c>
      <c r="W374" s="4">
        <v>150.77600000000001</v>
      </c>
    </row>
    <row r="375" spans="1:23" x14ac:dyDescent="0.2">
      <c r="A375" s="4">
        <v>3.72</v>
      </c>
      <c r="B375" s="4">
        <v>272.47999999999996</v>
      </c>
      <c r="D375" s="4">
        <v>3.72</v>
      </c>
      <c r="E375" s="4">
        <v>368.86200000000099</v>
      </c>
      <c r="M375" s="4">
        <v>3.72</v>
      </c>
      <c r="N375" s="4">
        <v>121.53399999999999</v>
      </c>
      <c r="P375" s="4">
        <v>3.72</v>
      </c>
      <c r="Q375" s="4">
        <v>313.31200000000001</v>
      </c>
      <c r="S375" s="4">
        <v>3.72</v>
      </c>
      <c r="T375" s="4">
        <v>70.641999999999996</v>
      </c>
      <c r="V375" s="4">
        <v>3.72</v>
      </c>
      <c r="W375" s="4">
        <v>151.18200000000002</v>
      </c>
    </row>
    <row r="376" spans="1:23" x14ac:dyDescent="0.2">
      <c r="A376" s="4">
        <v>3.73</v>
      </c>
      <c r="B376" s="4">
        <v>273.31999999999994</v>
      </c>
      <c r="D376" s="4">
        <v>3.73</v>
      </c>
      <c r="E376" s="4">
        <v>369.99800000000101</v>
      </c>
      <c r="M376" s="4">
        <v>3.73</v>
      </c>
      <c r="N376" s="4">
        <v>121.86099999999999</v>
      </c>
      <c r="P376" s="4">
        <v>3.73</v>
      </c>
      <c r="Q376" s="4">
        <v>314.16300000000001</v>
      </c>
      <c r="S376" s="4">
        <v>3.73</v>
      </c>
      <c r="T376" s="4">
        <v>70.967999999999989</v>
      </c>
      <c r="V376" s="4">
        <v>3.73</v>
      </c>
      <c r="W376" s="4">
        <v>151.58800000000002</v>
      </c>
    </row>
    <row r="377" spans="1:23" x14ac:dyDescent="0.2">
      <c r="A377" s="4">
        <v>3.74</v>
      </c>
      <c r="B377" s="4">
        <v>274.15999999999991</v>
      </c>
      <c r="D377" s="4">
        <v>3.74</v>
      </c>
      <c r="E377" s="4">
        <v>371.13400000000098</v>
      </c>
      <c r="M377" s="4">
        <v>3.74</v>
      </c>
      <c r="N377" s="4">
        <v>122.18799999999999</v>
      </c>
      <c r="P377" s="4">
        <v>3.74</v>
      </c>
      <c r="Q377" s="4">
        <v>315.01400000000001</v>
      </c>
      <c r="S377" s="4">
        <v>3.74</v>
      </c>
      <c r="T377" s="4">
        <v>71.293999999999983</v>
      </c>
      <c r="V377" s="4">
        <v>3.74</v>
      </c>
      <c r="W377" s="4">
        <v>151.99400000000003</v>
      </c>
    </row>
    <row r="378" spans="1:23" x14ac:dyDescent="0.2">
      <c r="A378" s="4">
        <v>3.75</v>
      </c>
      <c r="B378" s="4">
        <v>274.99999999999989</v>
      </c>
      <c r="D378" s="4">
        <v>3.75</v>
      </c>
      <c r="E378" s="4">
        <v>372.270000000001</v>
      </c>
      <c r="M378" s="4">
        <v>3.75</v>
      </c>
      <c r="N378" s="4">
        <v>122.51499999999999</v>
      </c>
      <c r="P378" s="4">
        <v>3.75</v>
      </c>
      <c r="Q378" s="4">
        <v>315.86500000000001</v>
      </c>
      <c r="S378" s="4">
        <v>3.75</v>
      </c>
      <c r="T378" s="4">
        <v>71.619999999999976</v>
      </c>
      <c r="V378" s="4">
        <v>3.75</v>
      </c>
      <c r="W378" s="4">
        <v>152.40000000000003</v>
      </c>
    </row>
    <row r="379" spans="1:23" x14ac:dyDescent="0.2">
      <c r="A379" s="4">
        <v>3.76</v>
      </c>
      <c r="B379" s="4">
        <v>275.83999999999986</v>
      </c>
      <c r="D379" s="4">
        <v>3.76</v>
      </c>
      <c r="E379" s="4">
        <v>373.40600000000097</v>
      </c>
      <c r="M379" s="4">
        <v>3.76</v>
      </c>
      <c r="N379" s="4">
        <v>122.84199999999998</v>
      </c>
      <c r="P379" s="4">
        <v>3.76</v>
      </c>
      <c r="Q379" s="4">
        <v>316.71600000000001</v>
      </c>
      <c r="S379" s="4">
        <v>3.76</v>
      </c>
      <c r="T379" s="4">
        <v>71.94599999999997</v>
      </c>
      <c r="V379" s="4">
        <v>3.76</v>
      </c>
      <c r="W379" s="4">
        <v>152.80600000000004</v>
      </c>
    </row>
    <row r="380" spans="1:23" x14ac:dyDescent="0.2">
      <c r="A380" s="4">
        <v>3.77</v>
      </c>
      <c r="B380" s="4">
        <v>276.67999999999984</v>
      </c>
      <c r="D380" s="4">
        <v>3.77</v>
      </c>
      <c r="E380" s="4">
        <v>374.542000000001</v>
      </c>
      <c r="M380" s="4">
        <v>3.77</v>
      </c>
      <c r="N380" s="4">
        <v>123.16899999999998</v>
      </c>
      <c r="P380" s="4">
        <v>3.77</v>
      </c>
      <c r="Q380" s="4">
        <v>317.56700000000001</v>
      </c>
      <c r="S380" s="4">
        <v>3.77</v>
      </c>
      <c r="T380" s="4">
        <v>72.271999999999963</v>
      </c>
      <c r="V380" s="4">
        <v>3.77</v>
      </c>
      <c r="W380" s="4">
        <v>153.21200000000005</v>
      </c>
    </row>
    <row r="381" spans="1:23" x14ac:dyDescent="0.2">
      <c r="A381" s="4">
        <v>3.78</v>
      </c>
      <c r="B381" s="4">
        <v>277.51999999999981</v>
      </c>
      <c r="D381" s="4">
        <v>3.78</v>
      </c>
      <c r="E381" s="4">
        <v>375.67800000000102</v>
      </c>
      <c r="M381" s="4">
        <v>3.78</v>
      </c>
      <c r="N381" s="4">
        <v>123.49599999999998</v>
      </c>
      <c r="P381" s="4">
        <v>3.78</v>
      </c>
      <c r="Q381" s="4">
        <v>318.41800000000001</v>
      </c>
      <c r="S381" s="4">
        <v>3.78</v>
      </c>
      <c r="T381" s="4">
        <v>72.597999999999956</v>
      </c>
      <c r="V381" s="4">
        <v>3.78</v>
      </c>
      <c r="W381" s="4">
        <v>153.61800000000005</v>
      </c>
    </row>
    <row r="382" spans="1:23" x14ac:dyDescent="0.2">
      <c r="A382" s="4">
        <v>3.79</v>
      </c>
      <c r="B382" s="4">
        <v>278.35999999999979</v>
      </c>
      <c r="D382" s="4">
        <v>3.79</v>
      </c>
      <c r="E382" s="4">
        <v>376.81400000000099</v>
      </c>
      <c r="M382" s="4">
        <v>3.79</v>
      </c>
      <c r="N382" s="4">
        <v>123.82299999999998</v>
      </c>
      <c r="P382" s="4">
        <v>3.79</v>
      </c>
      <c r="Q382" s="4">
        <v>319.26900000000001</v>
      </c>
      <c r="S382" s="4">
        <v>3.79</v>
      </c>
      <c r="T382" s="4">
        <v>72.92399999999995</v>
      </c>
      <c r="V382" s="4">
        <v>3.79</v>
      </c>
      <c r="W382" s="4">
        <v>154.02400000000006</v>
      </c>
    </row>
    <row r="383" spans="1:23" x14ac:dyDescent="0.2">
      <c r="A383" s="4">
        <v>3.8</v>
      </c>
      <c r="B383" s="4">
        <v>279.2</v>
      </c>
      <c r="D383" s="4">
        <v>3.8</v>
      </c>
      <c r="E383" s="4">
        <v>377.94</v>
      </c>
      <c r="M383" s="4">
        <v>3.8</v>
      </c>
      <c r="N383" s="4">
        <v>124.15</v>
      </c>
      <c r="P383" s="4">
        <v>3.8</v>
      </c>
      <c r="Q383" s="4">
        <v>320.12</v>
      </c>
      <c r="S383" s="4">
        <v>3.8</v>
      </c>
      <c r="T383" s="4">
        <v>73.25</v>
      </c>
      <c r="V383" s="4">
        <v>3.8</v>
      </c>
      <c r="W383" s="4">
        <v>154.43</v>
      </c>
    </row>
    <row r="384" spans="1:23" x14ac:dyDescent="0.2">
      <c r="A384" s="4">
        <v>3.81</v>
      </c>
      <c r="B384" s="4">
        <v>280.03999999999996</v>
      </c>
      <c r="D384" s="4">
        <v>3.81</v>
      </c>
      <c r="E384" s="4">
        <v>379.07600000000002</v>
      </c>
      <c r="M384" s="4">
        <v>3.81</v>
      </c>
      <c r="N384" s="4">
        <v>124.476</v>
      </c>
      <c r="P384" s="4">
        <v>3.81</v>
      </c>
      <c r="Q384" s="4">
        <v>320.97199999999998</v>
      </c>
      <c r="S384" s="4">
        <v>3.81</v>
      </c>
      <c r="T384" s="4">
        <v>73.576999999999998</v>
      </c>
      <c r="V384" s="4">
        <v>3.81</v>
      </c>
      <c r="W384" s="4">
        <v>154.83700000000002</v>
      </c>
    </row>
    <row r="385" spans="1:23" x14ac:dyDescent="0.2">
      <c r="A385" s="4">
        <v>3.82</v>
      </c>
      <c r="B385" s="4">
        <v>280.88</v>
      </c>
      <c r="D385" s="4">
        <v>3.82</v>
      </c>
      <c r="E385" s="4">
        <v>380.21199999999999</v>
      </c>
      <c r="M385" s="4">
        <v>3.82</v>
      </c>
      <c r="N385" s="4">
        <v>124.80199999999999</v>
      </c>
      <c r="P385" s="4">
        <v>3.82</v>
      </c>
      <c r="Q385" s="4">
        <v>321.82399999999996</v>
      </c>
      <c r="S385" s="4">
        <v>3.82</v>
      </c>
      <c r="T385" s="4">
        <v>73.903999999999996</v>
      </c>
      <c r="V385" s="4">
        <v>3.82</v>
      </c>
      <c r="W385" s="4">
        <v>155.24400000000003</v>
      </c>
    </row>
    <row r="386" spans="1:23" x14ac:dyDescent="0.2">
      <c r="A386" s="4">
        <v>3.83</v>
      </c>
      <c r="B386" s="4">
        <v>281.72000000000003</v>
      </c>
      <c r="D386" s="4">
        <v>3.83</v>
      </c>
      <c r="E386" s="4">
        <v>381.34800000000001</v>
      </c>
      <c r="M386" s="4">
        <v>3.83</v>
      </c>
      <c r="N386" s="4">
        <v>125.12799999999999</v>
      </c>
      <c r="P386" s="4">
        <v>3.83</v>
      </c>
      <c r="Q386" s="4">
        <v>322.67599999999993</v>
      </c>
      <c r="S386" s="4">
        <v>3.83</v>
      </c>
      <c r="T386" s="4">
        <v>74.230999999999995</v>
      </c>
      <c r="V386" s="4">
        <v>3.83</v>
      </c>
      <c r="W386" s="4">
        <v>155.65100000000004</v>
      </c>
    </row>
    <row r="387" spans="1:23" x14ac:dyDescent="0.2">
      <c r="A387" s="4">
        <v>3.84</v>
      </c>
      <c r="B387" s="4">
        <v>282.56000000000006</v>
      </c>
      <c r="D387" s="4">
        <v>3.84</v>
      </c>
      <c r="E387" s="4">
        <v>382.48399999999998</v>
      </c>
      <c r="M387" s="4">
        <v>3.84</v>
      </c>
      <c r="N387" s="4">
        <v>125.45399999999998</v>
      </c>
      <c r="P387" s="4">
        <v>3.84</v>
      </c>
      <c r="Q387" s="4">
        <v>323.52799999999991</v>
      </c>
      <c r="S387" s="4">
        <v>3.84</v>
      </c>
      <c r="T387" s="4">
        <v>74.557999999999993</v>
      </c>
      <c r="V387" s="4">
        <v>3.84</v>
      </c>
      <c r="W387" s="4">
        <v>156.05800000000005</v>
      </c>
    </row>
    <row r="388" spans="1:23" x14ac:dyDescent="0.2">
      <c r="A388" s="4">
        <v>3.85</v>
      </c>
      <c r="B388" s="4">
        <v>283.40000000000009</v>
      </c>
      <c r="D388" s="4">
        <v>3.85</v>
      </c>
      <c r="E388" s="4">
        <v>383.62</v>
      </c>
      <c r="M388" s="4">
        <v>3.85</v>
      </c>
      <c r="N388" s="4">
        <v>125.77999999999997</v>
      </c>
      <c r="P388" s="4">
        <v>3.85</v>
      </c>
      <c r="Q388" s="4">
        <v>324.37999999999988</v>
      </c>
      <c r="S388" s="4">
        <v>3.85</v>
      </c>
      <c r="T388" s="4">
        <v>74.884999999999991</v>
      </c>
      <c r="V388" s="4">
        <v>3.85</v>
      </c>
      <c r="W388" s="4">
        <v>156.46500000000006</v>
      </c>
    </row>
    <row r="389" spans="1:23" x14ac:dyDescent="0.2">
      <c r="A389" s="4">
        <v>3.86</v>
      </c>
      <c r="B389" s="4">
        <v>284.24000000000012</v>
      </c>
      <c r="D389" s="4">
        <v>3.86</v>
      </c>
      <c r="E389" s="4">
        <v>384.75599999999997</v>
      </c>
      <c r="M389" s="4">
        <v>3.86</v>
      </c>
      <c r="N389" s="4">
        <v>126.10599999999997</v>
      </c>
      <c r="P389" s="4">
        <v>3.86</v>
      </c>
      <c r="Q389" s="4">
        <v>325.23199999999986</v>
      </c>
      <c r="S389" s="4">
        <v>3.86</v>
      </c>
      <c r="T389" s="4">
        <v>75.211999999999989</v>
      </c>
      <c r="V389" s="4">
        <v>3.86</v>
      </c>
      <c r="W389" s="4">
        <v>156.87200000000007</v>
      </c>
    </row>
    <row r="390" spans="1:23" x14ac:dyDescent="0.2">
      <c r="A390" s="4">
        <v>3.87</v>
      </c>
      <c r="B390" s="4">
        <v>285.08000000000015</v>
      </c>
      <c r="D390" s="4">
        <v>3.87</v>
      </c>
      <c r="E390" s="4">
        <v>385.892</v>
      </c>
      <c r="M390" s="4">
        <v>3.87</v>
      </c>
      <c r="N390" s="4">
        <v>126.43199999999996</v>
      </c>
      <c r="P390" s="4">
        <v>3.87</v>
      </c>
      <c r="Q390" s="4">
        <v>326.08399999999983</v>
      </c>
      <c r="S390" s="4">
        <v>3.87</v>
      </c>
      <c r="T390" s="4">
        <v>75.538999999999987</v>
      </c>
      <c r="V390" s="4">
        <v>3.87</v>
      </c>
      <c r="W390" s="4">
        <v>157.27900000000008</v>
      </c>
    </row>
    <row r="391" spans="1:23" x14ac:dyDescent="0.2">
      <c r="A391" s="4">
        <v>3.88</v>
      </c>
      <c r="B391" s="4">
        <v>285.92000000000019</v>
      </c>
      <c r="D391" s="4">
        <v>3.88</v>
      </c>
      <c r="E391" s="4">
        <v>387.02800000000002</v>
      </c>
      <c r="M391" s="4">
        <v>3.88</v>
      </c>
      <c r="N391" s="4">
        <v>126.75799999999995</v>
      </c>
      <c r="P391" s="4">
        <v>3.88</v>
      </c>
      <c r="Q391" s="4">
        <v>326.93599999999981</v>
      </c>
      <c r="S391" s="4">
        <v>3.88</v>
      </c>
      <c r="T391" s="4">
        <v>75.865999999999985</v>
      </c>
      <c r="V391" s="4">
        <v>3.88</v>
      </c>
      <c r="W391" s="4">
        <v>157.68600000000009</v>
      </c>
    </row>
    <row r="392" spans="1:23" x14ac:dyDescent="0.2">
      <c r="A392" s="4">
        <v>3.89</v>
      </c>
      <c r="B392" s="4">
        <v>286.76000000000022</v>
      </c>
      <c r="D392" s="4">
        <v>3.89</v>
      </c>
      <c r="E392" s="4">
        <v>388.16399999999999</v>
      </c>
      <c r="M392" s="4">
        <v>3.89</v>
      </c>
      <c r="N392" s="4">
        <v>127.08399999999995</v>
      </c>
      <c r="P392" s="4">
        <v>3.89</v>
      </c>
      <c r="Q392" s="4">
        <v>327.78799999999978</v>
      </c>
      <c r="S392" s="4">
        <v>3.89</v>
      </c>
      <c r="T392" s="4">
        <v>76.192999999999984</v>
      </c>
      <c r="V392" s="4">
        <v>3.89</v>
      </c>
      <c r="W392" s="4">
        <v>158.0930000000001</v>
      </c>
    </row>
    <row r="393" spans="1:23" x14ac:dyDescent="0.2">
      <c r="A393" s="4">
        <v>3.9</v>
      </c>
      <c r="B393" s="4">
        <v>287.60000000000002</v>
      </c>
      <c r="D393" s="4">
        <v>3.9</v>
      </c>
      <c r="E393" s="4">
        <v>389.3</v>
      </c>
      <c r="M393" s="4">
        <v>3.9</v>
      </c>
      <c r="N393" s="4">
        <v>127.41</v>
      </c>
      <c r="P393" s="4">
        <v>3.9</v>
      </c>
      <c r="Q393" s="4">
        <v>328.64</v>
      </c>
      <c r="S393" s="4">
        <v>3.9</v>
      </c>
      <c r="T393" s="4">
        <v>76.52</v>
      </c>
      <c r="V393" s="4">
        <v>3.9</v>
      </c>
      <c r="W393" s="4">
        <v>158.5</v>
      </c>
    </row>
    <row r="394" spans="1:23" x14ac:dyDescent="0.2">
      <c r="A394" s="4">
        <v>3.91</v>
      </c>
      <c r="B394" s="4">
        <v>288.44</v>
      </c>
      <c r="D394" s="4">
        <v>3.91</v>
      </c>
      <c r="E394" s="4">
        <v>390.43599999999998</v>
      </c>
      <c r="M394" s="4">
        <v>3.91</v>
      </c>
      <c r="N394" s="4">
        <v>127.73699999999999</v>
      </c>
      <c r="P394" s="4">
        <v>3.91</v>
      </c>
      <c r="Q394" s="4">
        <v>329.49199999999996</v>
      </c>
      <c r="S394" s="4">
        <v>3.91</v>
      </c>
      <c r="T394" s="4">
        <v>76.846999999999994</v>
      </c>
      <c r="V394" s="4">
        <v>3.91</v>
      </c>
      <c r="W394" s="4">
        <v>158.90600000000001</v>
      </c>
    </row>
    <row r="395" spans="1:23" x14ac:dyDescent="0.2">
      <c r="A395" s="4">
        <v>3.92</v>
      </c>
      <c r="B395" s="4">
        <v>289.27999999999997</v>
      </c>
      <c r="D395" s="4">
        <v>3.92</v>
      </c>
      <c r="E395" s="4">
        <v>391.572</v>
      </c>
      <c r="M395" s="4">
        <v>3.92</v>
      </c>
      <c r="N395" s="4">
        <v>128.06399999999999</v>
      </c>
      <c r="P395" s="4">
        <v>3.92</v>
      </c>
      <c r="Q395" s="4">
        <v>330.34399999999994</v>
      </c>
      <c r="S395" s="4">
        <v>3.92</v>
      </c>
      <c r="T395" s="4">
        <v>77.173999999999992</v>
      </c>
      <c r="V395" s="4">
        <v>3.92</v>
      </c>
      <c r="W395" s="4">
        <v>159.31200000000001</v>
      </c>
    </row>
    <row r="396" spans="1:23" x14ac:dyDescent="0.2">
      <c r="A396" s="4">
        <v>3.93</v>
      </c>
      <c r="B396" s="4">
        <v>290.11999999999995</v>
      </c>
      <c r="D396" s="4">
        <v>3.93</v>
      </c>
      <c r="E396" s="4">
        <v>392.70800000000003</v>
      </c>
      <c r="M396" s="4">
        <v>3.93</v>
      </c>
      <c r="N396" s="4">
        <v>128.39099999999999</v>
      </c>
      <c r="P396" s="4">
        <v>3.93</v>
      </c>
      <c r="Q396" s="4">
        <v>331.19599999999991</v>
      </c>
      <c r="S396" s="4">
        <v>3.93</v>
      </c>
      <c r="T396" s="4">
        <v>77.500999999999991</v>
      </c>
      <c r="V396" s="4">
        <v>3.93</v>
      </c>
      <c r="W396" s="4">
        <v>159.71800000000002</v>
      </c>
    </row>
    <row r="397" spans="1:23" x14ac:dyDescent="0.2">
      <c r="A397" s="4">
        <v>3.94</v>
      </c>
      <c r="B397" s="4">
        <v>290.95999999999992</v>
      </c>
      <c r="D397" s="4">
        <v>3.94</v>
      </c>
      <c r="E397" s="4">
        <v>393.84399999999999</v>
      </c>
      <c r="M397" s="4">
        <v>3.94</v>
      </c>
      <c r="N397" s="4">
        <v>128.71799999999999</v>
      </c>
      <c r="P397" s="4">
        <v>3.94</v>
      </c>
      <c r="Q397" s="4">
        <v>332.04799999999989</v>
      </c>
      <c r="S397" s="4">
        <v>3.94</v>
      </c>
      <c r="T397" s="4">
        <v>77.827999999999989</v>
      </c>
      <c r="V397" s="4">
        <v>3.94</v>
      </c>
      <c r="W397" s="4">
        <v>160.12400000000002</v>
      </c>
    </row>
    <row r="398" spans="1:23" x14ac:dyDescent="0.2">
      <c r="A398" s="4">
        <v>3.95</v>
      </c>
      <c r="B398" s="4">
        <v>291.7999999999999</v>
      </c>
      <c r="D398" s="4">
        <v>3.95</v>
      </c>
      <c r="E398" s="4">
        <v>394.98</v>
      </c>
      <c r="M398" s="4">
        <v>3.95</v>
      </c>
      <c r="N398" s="4">
        <v>129.04499999999999</v>
      </c>
      <c r="P398" s="4">
        <v>3.95</v>
      </c>
      <c r="Q398" s="4">
        <v>332.89999999999986</v>
      </c>
      <c r="S398" s="4">
        <v>3.95</v>
      </c>
      <c r="T398" s="4">
        <v>78.154999999999987</v>
      </c>
      <c r="V398" s="4">
        <v>3.95</v>
      </c>
      <c r="W398" s="4">
        <v>160.53000000000003</v>
      </c>
    </row>
    <row r="399" spans="1:23" x14ac:dyDescent="0.2">
      <c r="A399" s="4">
        <v>3.96</v>
      </c>
      <c r="B399" s="4">
        <v>292.63999999999987</v>
      </c>
      <c r="D399" s="4">
        <v>3.96</v>
      </c>
      <c r="E399" s="4">
        <v>396.11599999999999</v>
      </c>
      <c r="M399" s="4">
        <v>3.96</v>
      </c>
      <c r="N399" s="4">
        <v>129.37199999999999</v>
      </c>
      <c r="P399" s="4">
        <v>3.96</v>
      </c>
      <c r="Q399" s="4">
        <v>333.75199999999984</v>
      </c>
      <c r="S399" s="4">
        <v>3.96</v>
      </c>
      <c r="T399" s="4">
        <v>78.481999999999985</v>
      </c>
      <c r="V399" s="4">
        <v>3.96</v>
      </c>
      <c r="W399" s="4">
        <v>160.93600000000004</v>
      </c>
    </row>
    <row r="400" spans="1:23" x14ac:dyDescent="0.2">
      <c r="A400" s="4">
        <v>3.97</v>
      </c>
      <c r="B400" s="4">
        <v>293.47999999999985</v>
      </c>
      <c r="D400" s="4">
        <v>3.97</v>
      </c>
      <c r="E400" s="4">
        <v>397.25200000000001</v>
      </c>
      <c r="M400" s="4">
        <v>3.97</v>
      </c>
      <c r="N400" s="4">
        <v>129.69899999999998</v>
      </c>
      <c r="P400" s="4">
        <v>3.97</v>
      </c>
      <c r="Q400" s="4">
        <v>334.60399999999981</v>
      </c>
      <c r="S400" s="4">
        <v>3.97</v>
      </c>
      <c r="T400" s="4">
        <v>78.808999999999983</v>
      </c>
      <c r="V400" s="4">
        <v>3.97</v>
      </c>
      <c r="W400" s="4">
        <v>161.34200000000004</v>
      </c>
    </row>
    <row r="401" spans="1:23" x14ac:dyDescent="0.2">
      <c r="A401" s="4">
        <v>3.98</v>
      </c>
      <c r="B401" s="4">
        <v>294.31999999999982</v>
      </c>
      <c r="D401" s="4">
        <v>3.98</v>
      </c>
      <c r="E401" s="4">
        <v>398.38799999999998</v>
      </c>
      <c r="M401" s="4">
        <v>3.98</v>
      </c>
      <c r="N401" s="4">
        <v>130.02599999999998</v>
      </c>
      <c r="P401" s="4">
        <v>3.98</v>
      </c>
      <c r="Q401" s="4">
        <v>335.45599999999979</v>
      </c>
      <c r="S401" s="4">
        <v>3.98</v>
      </c>
      <c r="T401" s="4">
        <v>79.135999999999981</v>
      </c>
      <c r="V401" s="4">
        <v>3.98</v>
      </c>
      <c r="W401" s="4">
        <v>161.74800000000005</v>
      </c>
    </row>
    <row r="402" spans="1:23" x14ac:dyDescent="0.2">
      <c r="A402" s="4">
        <v>3.99</v>
      </c>
      <c r="B402" s="4">
        <v>295.1599999999998</v>
      </c>
      <c r="D402" s="4">
        <v>3.99</v>
      </c>
      <c r="E402" s="4">
        <v>399.52400000000102</v>
      </c>
      <c r="M402" s="4">
        <v>3.99</v>
      </c>
      <c r="N402" s="4">
        <v>130.35299999999998</v>
      </c>
      <c r="P402" s="4">
        <v>3.99</v>
      </c>
      <c r="Q402" s="4">
        <v>336.30799999999977</v>
      </c>
      <c r="S402" s="4">
        <v>3.99</v>
      </c>
      <c r="T402" s="4">
        <v>79.46299999999998</v>
      </c>
      <c r="V402" s="4">
        <v>3.99</v>
      </c>
      <c r="W402" s="4">
        <v>162.15400000000005</v>
      </c>
    </row>
    <row r="403" spans="1:23" x14ac:dyDescent="0.2">
      <c r="A403" s="4">
        <v>4</v>
      </c>
      <c r="B403" s="4">
        <v>296</v>
      </c>
      <c r="D403" s="4">
        <v>4</v>
      </c>
      <c r="E403" s="4">
        <v>400.66</v>
      </c>
      <c r="M403" s="4">
        <v>4</v>
      </c>
      <c r="N403" s="4">
        <v>130.68</v>
      </c>
      <c r="P403" s="4">
        <v>4</v>
      </c>
      <c r="Q403" s="4">
        <v>337.16</v>
      </c>
      <c r="S403" s="4">
        <v>4</v>
      </c>
      <c r="T403" s="4">
        <v>79.790000000000006</v>
      </c>
      <c r="V403" s="4">
        <v>4</v>
      </c>
      <c r="W403" s="4">
        <v>162.56</v>
      </c>
    </row>
    <row r="404" spans="1:23" x14ac:dyDescent="0.2">
      <c r="A404" s="4">
        <v>4.01</v>
      </c>
      <c r="B404" s="4">
        <v>296.83999999999997</v>
      </c>
      <c r="D404" s="4">
        <v>4.01</v>
      </c>
      <c r="E404" s="4">
        <v>401.79600000000102</v>
      </c>
      <c r="M404" s="4">
        <v>4.01</v>
      </c>
      <c r="N404" s="4">
        <v>131.00700000000001</v>
      </c>
      <c r="P404" s="4">
        <v>4.01</v>
      </c>
      <c r="Q404" s="4">
        <v>338.01100000000002</v>
      </c>
      <c r="S404" s="4">
        <v>4.01</v>
      </c>
      <c r="T404" s="4">
        <v>80.116</v>
      </c>
      <c r="V404" s="4">
        <v>4.01</v>
      </c>
      <c r="W404" s="4">
        <v>162.96600000000001</v>
      </c>
    </row>
    <row r="405" spans="1:23" x14ac:dyDescent="0.2">
      <c r="A405" s="4">
        <v>4.0199999999999996</v>
      </c>
      <c r="B405" s="4">
        <v>297.67999999999995</v>
      </c>
      <c r="D405" s="4">
        <v>4.0199999999999996</v>
      </c>
      <c r="E405" s="4">
        <v>402.93200000000002</v>
      </c>
      <c r="M405" s="4">
        <v>4.0199999999999996</v>
      </c>
      <c r="N405" s="4">
        <v>131.334</v>
      </c>
      <c r="P405" s="4">
        <v>4.0199999999999996</v>
      </c>
      <c r="Q405" s="4">
        <v>338.86200000000002</v>
      </c>
      <c r="S405" s="4">
        <v>4.0199999999999996</v>
      </c>
      <c r="T405" s="4">
        <v>80.441999999999993</v>
      </c>
      <c r="V405" s="4">
        <v>4.0199999999999996</v>
      </c>
      <c r="W405" s="4">
        <v>163.37200000000001</v>
      </c>
    </row>
    <row r="406" spans="1:23" x14ac:dyDescent="0.2">
      <c r="A406" s="4">
        <v>4.03</v>
      </c>
      <c r="B406" s="4">
        <v>298.51999999999992</v>
      </c>
      <c r="D406" s="4">
        <v>4.03</v>
      </c>
      <c r="E406" s="4">
        <v>404.06800000000101</v>
      </c>
      <c r="M406" s="4">
        <v>4.03</v>
      </c>
      <c r="N406" s="4">
        <v>131.661</v>
      </c>
      <c r="P406" s="4">
        <v>4.03</v>
      </c>
      <c r="Q406" s="4">
        <v>339.71300000000002</v>
      </c>
      <c r="S406" s="4">
        <v>4.03</v>
      </c>
      <c r="T406" s="4">
        <v>80.767999999999986</v>
      </c>
      <c r="V406" s="4">
        <v>4.03</v>
      </c>
      <c r="W406" s="4">
        <v>163.77800000000002</v>
      </c>
    </row>
    <row r="407" spans="1:23" x14ac:dyDescent="0.2">
      <c r="A407" s="4">
        <v>4.04</v>
      </c>
      <c r="B407" s="4">
        <v>299.3599999999999</v>
      </c>
      <c r="D407" s="4">
        <v>4.04</v>
      </c>
      <c r="E407" s="4">
        <v>405.20400000000097</v>
      </c>
      <c r="M407" s="4">
        <v>4.04</v>
      </c>
      <c r="N407" s="4">
        <v>131.988</v>
      </c>
      <c r="P407" s="4">
        <v>4.04</v>
      </c>
      <c r="Q407" s="4">
        <v>340.56400000000002</v>
      </c>
      <c r="S407" s="4">
        <v>4.04</v>
      </c>
      <c r="T407" s="4">
        <v>81.09399999999998</v>
      </c>
      <c r="V407" s="4">
        <v>4.04</v>
      </c>
      <c r="W407" s="4">
        <v>164.18400000000003</v>
      </c>
    </row>
    <row r="408" spans="1:23" x14ac:dyDescent="0.2">
      <c r="A408" s="4">
        <v>4.05</v>
      </c>
      <c r="B408" s="4">
        <v>300.19999999999987</v>
      </c>
      <c r="D408" s="4">
        <v>4.05</v>
      </c>
      <c r="E408" s="4">
        <v>406.340000000001</v>
      </c>
      <c r="M408" s="4">
        <v>4.05</v>
      </c>
      <c r="N408" s="4">
        <v>132.315</v>
      </c>
      <c r="P408" s="4">
        <v>4.05</v>
      </c>
      <c r="Q408" s="4">
        <v>341.41500000000002</v>
      </c>
      <c r="S408" s="4">
        <v>4.05</v>
      </c>
      <c r="T408" s="4">
        <v>81.419999999999973</v>
      </c>
      <c r="V408" s="4">
        <v>4.05</v>
      </c>
      <c r="W408" s="4">
        <v>164.59000000000003</v>
      </c>
    </row>
    <row r="409" spans="1:23" x14ac:dyDescent="0.2">
      <c r="A409" s="4">
        <v>4.0599999999999996</v>
      </c>
      <c r="B409" s="4">
        <v>301.03999999999985</v>
      </c>
      <c r="D409" s="4">
        <v>4.0599999999999996</v>
      </c>
      <c r="E409" s="4">
        <v>407.47600000000102</v>
      </c>
      <c r="M409" s="4">
        <v>4.0599999999999996</v>
      </c>
      <c r="N409" s="4">
        <v>132.642</v>
      </c>
      <c r="P409" s="4">
        <v>4.0599999999999996</v>
      </c>
      <c r="Q409" s="4">
        <v>342.26600000000002</v>
      </c>
      <c r="S409" s="4">
        <v>4.0599999999999996</v>
      </c>
      <c r="T409" s="4">
        <v>81.745999999999967</v>
      </c>
      <c r="V409" s="4">
        <v>4.0599999999999996</v>
      </c>
      <c r="W409" s="4">
        <v>164.99600000000004</v>
      </c>
    </row>
    <row r="410" spans="1:23" x14ac:dyDescent="0.2">
      <c r="A410" s="4">
        <v>4.07</v>
      </c>
      <c r="B410" s="4">
        <v>301.87999999999982</v>
      </c>
      <c r="D410" s="4">
        <v>4.07</v>
      </c>
      <c r="E410" s="4">
        <v>408.61200000000099</v>
      </c>
      <c r="M410" s="4">
        <v>4.07</v>
      </c>
      <c r="N410" s="4">
        <v>132.96899999999999</v>
      </c>
      <c r="P410" s="4">
        <v>4.07</v>
      </c>
      <c r="Q410" s="4">
        <v>343.11700000000002</v>
      </c>
      <c r="S410" s="4">
        <v>4.07</v>
      </c>
      <c r="T410" s="4">
        <v>82.07199999999996</v>
      </c>
      <c r="V410" s="4">
        <v>4.07</v>
      </c>
      <c r="W410" s="4">
        <v>165.40200000000004</v>
      </c>
    </row>
    <row r="411" spans="1:23" x14ac:dyDescent="0.2">
      <c r="A411" s="4">
        <v>4.08</v>
      </c>
      <c r="B411" s="4">
        <v>302.7199999999998</v>
      </c>
      <c r="D411" s="4">
        <v>4.08</v>
      </c>
      <c r="E411" s="4">
        <v>409.74800000000101</v>
      </c>
      <c r="M411" s="4">
        <v>4.08</v>
      </c>
      <c r="N411" s="4">
        <v>133.29599999999999</v>
      </c>
      <c r="P411" s="4">
        <v>4.08</v>
      </c>
      <c r="Q411" s="4">
        <v>343.96800000000002</v>
      </c>
      <c r="S411" s="4">
        <v>4.08</v>
      </c>
      <c r="T411" s="4">
        <v>82.397999999999954</v>
      </c>
      <c r="V411" s="4">
        <v>4.08</v>
      </c>
      <c r="W411" s="4">
        <v>165.80800000000005</v>
      </c>
    </row>
    <row r="412" spans="1:23" x14ac:dyDescent="0.2">
      <c r="A412" s="4">
        <v>4.09</v>
      </c>
      <c r="B412" s="4">
        <v>303.55999999999977</v>
      </c>
      <c r="D412" s="4">
        <v>4.09</v>
      </c>
      <c r="E412" s="4">
        <v>410.88400000000098</v>
      </c>
      <c r="M412" s="4">
        <v>4.09</v>
      </c>
      <c r="N412" s="4">
        <v>133.62299999999999</v>
      </c>
      <c r="P412" s="4">
        <v>4.09</v>
      </c>
      <c r="Q412" s="4">
        <v>344.81900000000002</v>
      </c>
      <c r="S412" s="4">
        <v>4.09</v>
      </c>
      <c r="T412" s="4">
        <v>82.723999999999947</v>
      </c>
      <c r="V412" s="4">
        <v>4.09</v>
      </c>
      <c r="W412" s="4">
        <v>166.21400000000006</v>
      </c>
    </row>
    <row r="413" spans="1:23" x14ac:dyDescent="0.2">
      <c r="A413" s="4">
        <v>4.0999999999999996</v>
      </c>
      <c r="B413" s="4">
        <v>304.39999999999998</v>
      </c>
      <c r="D413" s="4">
        <v>4.0999999999999996</v>
      </c>
      <c r="E413" s="4">
        <v>412.020000000001</v>
      </c>
      <c r="M413" s="4">
        <v>4.0999999999999996</v>
      </c>
      <c r="N413" s="4">
        <v>133.94999999999999</v>
      </c>
      <c r="P413" s="4">
        <v>4.0999999999999996</v>
      </c>
      <c r="Q413" s="4">
        <v>345.67</v>
      </c>
      <c r="S413" s="4">
        <v>4.0999999999999996</v>
      </c>
      <c r="T413" s="4">
        <v>83.05</v>
      </c>
      <c r="V413" s="4">
        <v>4.0999999999999996</v>
      </c>
      <c r="W413" s="4">
        <v>166.62</v>
      </c>
    </row>
    <row r="414" spans="1:23" x14ac:dyDescent="0.2">
      <c r="A414" s="4">
        <v>4.1100000000000003</v>
      </c>
      <c r="B414" s="4">
        <v>305.24</v>
      </c>
      <c r="D414" s="4">
        <v>4.1100000000000003</v>
      </c>
      <c r="E414" s="4">
        <v>413.15600000000097</v>
      </c>
      <c r="M414" s="4">
        <v>4.1100000000000003</v>
      </c>
      <c r="N414" s="4">
        <v>134.27599999999998</v>
      </c>
      <c r="P414" s="4">
        <v>4.1100000000000003</v>
      </c>
      <c r="Q414" s="4">
        <v>346.52199999999999</v>
      </c>
      <c r="S414" s="4">
        <v>4.1100000000000003</v>
      </c>
      <c r="T414" s="4">
        <v>83.376999999999995</v>
      </c>
      <c r="V414" s="4">
        <v>4.1100000000000003</v>
      </c>
      <c r="W414" s="4">
        <v>167.02700000000002</v>
      </c>
    </row>
    <row r="415" spans="1:23" x14ac:dyDescent="0.2">
      <c r="A415" s="4">
        <v>4.12</v>
      </c>
      <c r="B415" s="4">
        <v>306.08000000000004</v>
      </c>
      <c r="D415" s="4">
        <v>4.12</v>
      </c>
      <c r="E415" s="4">
        <v>414.292000000001</v>
      </c>
      <c r="M415" s="4">
        <v>4.12</v>
      </c>
      <c r="N415" s="4">
        <v>134.60199999999998</v>
      </c>
      <c r="P415" s="4">
        <v>4.12</v>
      </c>
      <c r="Q415" s="4">
        <v>347.37399999999997</v>
      </c>
      <c r="S415" s="4">
        <v>4.12</v>
      </c>
      <c r="T415" s="4">
        <v>83.703999999999994</v>
      </c>
      <c r="V415" s="4">
        <v>4.12</v>
      </c>
      <c r="W415" s="4">
        <v>167.43400000000003</v>
      </c>
    </row>
    <row r="416" spans="1:23" x14ac:dyDescent="0.2">
      <c r="A416" s="4">
        <v>4.13</v>
      </c>
      <c r="B416" s="4">
        <v>306.92000000000007</v>
      </c>
      <c r="D416" s="4">
        <v>4.13</v>
      </c>
      <c r="E416" s="4">
        <v>415.42800000000102</v>
      </c>
      <c r="M416" s="4">
        <v>4.13</v>
      </c>
      <c r="N416" s="4">
        <v>134.92799999999997</v>
      </c>
      <c r="P416" s="4">
        <v>4.13</v>
      </c>
      <c r="Q416" s="4">
        <v>348.22599999999994</v>
      </c>
      <c r="S416" s="4">
        <v>4.13</v>
      </c>
      <c r="T416" s="4">
        <v>84.030999999999992</v>
      </c>
      <c r="V416" s="4">
        <v>4.13</v>
      </c>
      <c r="W416" s="4">
        <v>167.84100000000004</v>
      </c>
    </row>
    <row r="417" spans="1:23" x14ac:dyDescent="0.2">
      <c r="A417" s="4">
        <v>4.1399999999999997</v>
      </c>
      <c r="B417" s="4">
        <v>307.7600000000001</v>
      </c>
      <c r="D417" s="4">
        <v>4.1399999999999997</v>
      </c>
      <c r="E417" s="4">
        <v>416.56400000000099</v>
      </c>
      <c r="M417" s="4">
        <v>4.1399999999999997</v>
      </c>
      <c r="N417" s="4">
        <v>135.25399999999996</v>
      </c>
      <c r="P417" s="4">
        <v>4.1399999999999997</v>
      </c>
      <c r="Q417" s="4">
        <v>349.07799999999992</v>
      </c>
      <c r="S417" s="4">
        <v>4.1399999999999997</v>
      </c>
      <c r="T417" s="4">
        <v>84.35799999999999</v>
      </c>
      <c r="V417" s="4">
        <v>4.1399999999999997</v>
      </c>
      <c r="W417" s="4">
        <v>168.24800000000005</v>
      </c>
    </row>
    <row r="418" spans="1:23" x14ac:dyDescent="0.2">
      <c r="A418" s="4">
        <v>4.1500000000000004</v>
      </c>
      <c r="B418" s="4">
        <v>308.60000000000014</v>
      </c>
      <c r="D418" s="4">
        <v>4.1500000000000004</v>
      </c>
      <c r="E418" s="4">
        <v>417.70000000000101</v>
      </c>
      <c r="M418" s="4">
        <v>4.1500000000000004</v>
      </c>
      <c r="N418" s="4">
        <v>135.57999999999996</v>
      </c>
      <c r="P418" s="4">
        <v>4.1500000000000004</v>
      </c>
      <c r="Q418" s="4">
        <v>349.92999999999989</v>
      </c>
      <c r="S418" s="4">
        <v>4.1500000000000004</v>
      </c>
      <c r="T418" s="4">
        <v>84.684999999999988</v>
      </c>
      <c r="V418" s="4">
        <v>4.1500000000000004</v>
      </c>
      <c r="W418" s="4">
        <v>168.65500000000006</v>
      </c>
    </row>
    <row r="419" spans="1:23" x14ac:dyDescent="0.2">
      <c r="A419" s="4">
        <v>4.16</v>
      </c>
      <c r="B419" s="4">
        <v>309.44000000000017</v>
      </c>
      <c r="D419" s="4">
        <v>4.16</v>
      </c>
      <c r="E419" s="4">
        <v>418.83600000000098</v>
      </c>
      <c r="M419" s="4">
        <v>4.16</v>
      </c>
      <c r="N419" s="4">
        <v>135.90599999999995</v>
      </c>
      <c r="P419" s="4">
        <v>4.16</v>
      </c>
      <c r="Q419" s="4">
        <v>350.78199999999987</v>
      </c>
      <c r="S419" s="4">
        <v>4.16</v>
      </c>
      <c r="T419" s="4">
        <v>85.011999999999986</v>
      </c>
      <c r="V419" s="4">
        <v>4.16</v>
      </c>
      <c r="W419" s="4">
        <v>169.06200000000007</v>
      </c>
    </row>
    <row r="420" spans="1:23" x14ac:dyDescent="0.2">
      <c r="A420" s="4">
        <v>4.17</v>
      </c>
      <c r="B420" s="4">
        <v>310.2800000000002</v>
      </c>
      <c r="D420" s="4">
        <v>4.17</v>
      </c>
      <c r="E420" s="4">
        <v>419.972000000001</v>
      </c>
      <c r="M420" s="4">
        <v>4.17</v>
      </c>
      <c r="N420" s="4">
        <v>136.23199999999994</v>
      </c>
      <c r="P420" s="4">
        <v>4.17</v>
      </c>
      <c r="Q420" s="4">
        <v>351.63399999999984</v>
      </c>
      <c r="S420" s="4">
        <v>4.17</v>
      </c>
      <c r="T420" s="4">
        <v>85.338999999999984</v>
      </c>
      <c r="V420" s="4">
        <v>4.17</v>
      </c>
      <c r="W420" s="4">
        <v>169.46900000000008</v>
      </c>
    </row>
    <row r="421" spans="1:23" x14ac:dyDescent="0.2">
      <c r="A421" s="4">
        <v>4.18</v>
      </c>
      <c r="B421" s="4">
        <v>311.12000000000023</v>
      </c>
      <c r="D421" s="4">
        <v>4.18</v>
      </c>
      <c r="E421" s="4">
        <v>421.10800000000103</v>
      </c>
      <c r="M421" s="4">
        <v>4.18</v>
      </c>
      <c r="N421" s="4">
        <v>136.55799999999994</v>
      </c>
      <c r="P421" s="4">
        <v>4.18</v>
      </c>
      <c r="Q421" s="4">
        <v>352.48599999999982</v>
      </c>
      <c r="S421" s="4">
        <v>4.18</v>
      </c>
      <c r="T421" s="4">
        <v>85.665999999999983</v>
      </c>
      <c r="V421" s="4">
        <v>4.18</v>
      </c>
      <c r="W421" s="4">
        <v>169.87600000000009</v>
      </c>
    </row>
    <row r="422" spans="1:23" x14ac:dyDescent="0.2">
      <c r="A422" s="4">
        <v>4.1900000000000004</v>
      </c>
      <c r="B422" s="4">
        <v>311.96000000000026</v>
      </c>
      <c r="D422" s="4">
        <v>4.1900000000000004</v>
      </c>
      <c r="E422" s="4">
        <v>422.24400000000099</v>
      </c>
      <c r="M422" s="4">
        <v>4.1900000000000004</v>
      </c>
      <c r="N422" s="4">
        <v>136.88399999999993</v>
      </c>
      <c r="P422" s="4">
        <v>4.1900000000000004</v>
      </c>
      <c r="Q422" s="4">
        <v>353.33799999999979</v>
      </c>
      <c r="S422" s="4">
        <v>4.1900000000000004</v>
      </c>
      <c r="T422" s="4">
        <v>85.992999999999981</v>
      </c>
      <c r="V422" s="4">
        <v>4.1900000000000004</v>
      </c>
      <c r="W422" s="4">
        <v>170.2830000000001</v>
      </c>
    </row>
    <row r="423" spans="1:23" x14ac:dyDescent="0.2">
      <c r="A423" s="4">
        <v>4.2</v>
      </c>
      <c r="B423" s="4">
        <v>312.8</v>
      </c>
      <c r="D423" s="4">
        <v>4.2</v>
      </c>
      <c r="E423" s="4">
        <v>423.37</v>
      </c>
      <c r="M423" s="4">
        <v>4.2</v>
      </c>
      <c r="N423" s="4">
        <v>137.21</v>
      </c>
      <c r="P423" s="4">
        <v>4.2</v>
      </c>
      <c r="Q423" s="4">
        <v>354.19</v>
      </c>
      <c r="S423" s="4">
        <v>4.2</v>
      </c>
      <c r="T423" s="4">
        <v>86.32</v>
      </c>
      <c r="V423" s="4">
        <v>4.2</v>
      </c>
      <c r="W423" s="4">
        <v>170.69</v>
      </c>
    </row>
    <row r="424" spans="1:23" x14ac:dyDescent="0.2">
      <c r="A424" s="4">
        <v>4.21</v>
      </c>
      <c r="B424" s="4">
        <v>313.64</v>
      </c>
      <c r="D424" s="4">
        <v>4.21</v>
      </c>
      <c r="E424" s="4">
        <v>424.50599999999997</v>
      </c>
      <c r="M424" s="4">
        <v>4.21</v>
      </c>
      <c r="N424" s="4">
        <v>137.53700000000001</v>
      </c>
      <c r="P424" s="4">
        <v>4.21</v>
      </c>
      <c r="Q424" s="4">
        <v>355.04199999999997</v>
      </c>
      <c r="S424" s="4">
        <v>4.21</v>
      </c>
      <c r="T424" s="4">
        <v>86.646999999999991</v>
      </c>
      <c r="V424" s="4">
        <v>4.21</v>
      </c>
      <c r="W424" s="4">
        <v>171.096</v>
      </c>
    </row>
    <row r="425" spans="1:23" x14ac:dyDescent="0.2">
      <c r="A425" s="4">
        <v>4.22</v>
      </c>
      <c r="B425" s="4">
        <v>314.47999999999996</v>
      </c>
      <c r="D425" s="4">
        <v>4.22</v>
      </c>
      <c r="E425" s="4">
        <v>425.642</v>
      </c>
      <c r="M425" s="4">
        <v>4.22</v>
      </c>
      <c r="N425" s="4">
        <v>137.864</v>
      </c>
      <c r="P425" s="4">
        <v>4.22</v>
      </c>
      <c r="Q425" s="4">
        <v>355.89399999999995</v>
      </c>
      <c r="S425" s="4">
        <v>4.22</v>
      </c>
      <c r="T425" s="4">
        <v>86.97399999999999</v>
      </c>
      <c r="V425" s="4">
        <v>4.22</v>
      </c>
      <c r="W425" s="4">
        <v>171.50200000000001</v>
      </c>
    </row>
    <row r="426" spans="1:23" x14ac:dyDescent="0.2">
      <c r="A426" s="4">
        <v>4.2300000000000004</v>
      </c>
      <c r="B426" s="4">
        <v>315.31999999999994</v>
      </c>
      <c r="D426" s="4">
        <v>4.2300000000000004</v>
      </c>
      <c r="E426" s="4">
        <v>426.77800000000002</v>
      </c>
      <c r="M426" s="4">
        <v>4.2300000000000004</v>
      </c>
      <c r="N426" s="4">
        <v>138.191</v>
      </c>
      <c r="P426" s="4">
        <v>4.2300000000000004</v>
      </c>
      <c r="Q426" s="4">
        <v>356.74599999999992</v>
      </c>
      <c r="S426" s="4">
        <v>4.2300000000000004</v>
      </c>
      <c r="T426" s="4">
        <v>87.300999999999988</v>
      </c>
      <c r="V426" s="4">
        <v>4.2300000000000004</v>
      </c>
      <c r="W426" s="4">
        <v>171.90800000000002</v>
      </c>
    </row>
    <row r="427" spans="1:23" x14ac:dyDescent="0.2">
      <c r="A427" s="4">
        <v>4.24</v>
      </c>
      <c r="B427" s="4">
        <v>316.15999999999991</v>
      </c>
      <c r="D427" s="4">
        <v>4.24</v>
      </c>
      <c r="E427" s="4">
        <v>427.91399999999999</v>
      </c>
      <c r="M427" s="4">
        <v>4.24</v>
      </c>
      <c r="N427" s="4">
        <v>138.518</v>
      </c>
      <c r="P427" s="4">
        <v>4.24</v>
      </c>
      <c r="Q427" s="4">
        <v>357.5979999999999</v>
      </c>
      <c r="S427" s="4">
        <v>4.24</v>
      </c>
      <c r="T427" s="4">
        <v>87.627999999999986</v>
      </c>
      <c r="V427" s="4">
        <v>4.24</v>
      </c>
      <c r="W427" s="4">
        <v>172.31400000000002</v>
      </c>
    </row>
    <row r="428" spans="1:23" x14ac:dyDescent="0.2">
      <c r="A428" s="4">
        <v>4.25</v>
      </c>
      <c r="B428" s="4">
        <v>316.99999999999989</v>
      </c>
      <c r="D428" s="4">
        <v>4.25</v>
      </c>
      <c r="E428" s="4">
        <v>429.05</v>
      </c>
      <c r="M428" s="4">
        <v>4.25</v>
      </c>
      <c r="N428" s="4">
        <v>138.845</v>
      </c>
      <c r="P428" s="4">
        <v>4.25</v>
      </c>
      <c r="Q428" s="4">
        <v>358.44999999999987</v>
      </c>
      <c r="S428" s="4">
        <v>4.25</v>
      </c>
      <c r="T428" s="4">
        <v>87.954999999999984</v>
      </c>
      <c r="V428" s="4">
        <v>4.25</v>
      </c>
      <c r="W428" s="4">
        <v>172.72000000000003</v>
      </c>
    </row>
    <row r="429" spans="1:23" x14ac:dyDescent="0.2">
      <c r="A429" s="4">
        <v>4.26</v>
      </c>
      <c r="B429" s="4">
        <v>317.83999999999986</v>
      </c>
      <c r="D429" s="4">
        <v>4.26</v>
      </c>
      <c r="E429" s="4">
        <v>430.18599999999998</v>
      </c>
      <c r="M429" s="4">
        <v>4.26</v>
      </c>
      <c r="N429" s="4">
        <v>139.172</v>
      </c>
      <c r="P429" s="4">
        <v>4.26</v>
      </c>
      <c r="Q429" s="4">
        <v>359.30199999999985</v>
      </c>
      <c r="S429" s="4">
        <v>4.26</v>
      </c>
      <c r="T429" s="4">
        <v>88.281999999999982</v>
      </c>
      <c r="V429" s="4">
        <v>4.26</v>
      </c>
      <c r="W429" s="4">
        <v>173.12600000000003</v>
      </c>
    </row>
    <row r="430" spans="1:23" x14ac:dyDescent="0.2">
      <c r="A430" s="4">
        <v>4.2699999999999996</v>
      </c>
      <c r="B430" s="4">
        <v>318.67999999999984</v>
      </c>
      <c r="D430" s="4">
        <v>4.2699999999999996</v>
      </c>
      <c r="E430" s="4">
        <v>431.322</v>
      </c>
      <c r="M430" s="4">
        <v>4.2699999999999996</v>
      </c>
      <c r="N430" s="4">
        <v>139.499</v>
      </c>
      <c r="P430" s="4">
        <v>4.2699999999999996</v>
      </c>
      <c r="Q430" s="4">
        <v>360.15399999999983</v>
      </c>
      <c r="S430" s="4">
        <v>4.2699999999999996</v>
      </c>
      <c r="T430" s="4">
        <v>88.60899999999998</v>
      </c>
      <c r="V430" s="4">
        <v>4.2699999999999996</v>
      </c>
      <c r="W430" s="4">
        <v>173.53200000000004</v>
      </c>
    </row>
    <row r="431" spans="1:23" x14ac:dyDescent="0.2">
      <c r="A431" s="4">
        <v>4.28</v>
      </c>
      <c r="B431" s="4">
        <v>319.51999999999981</v>
      </c>
      <c r="D431" s="4">
        <v>4.28</v>
      </c>
      <c r="E431" s="4">
        <v>432.45800000000003</v>
      </c>
      <c r="M431" s="4">
        <v>4.28</v>
      </c>
      <c r="N431" s="4">
        <v>139.82599999999999</v>
      </c>
      <c r="P431" s="4">
        <v>4.28</v>
      </c>
      <c r="Q431" s="4">
        <v>361.0059999999998</v>
      </c>
      <c r="S431" s="4">
        <v>4.28</v>
      </c>
      <c r="T431" s="4">
        <v>88.935999999999979</v>
      </c>
      <c r="V431" s="4">
        <v>4.28</v>
      </c>
      <c r="W431" s="4">
        <v>173.93800000000005</v>
      </c>
    </row>
    <row r="432" spans="1:23" x14ac:dyDescent="0.2">
      <c r="A432" s="4">
        <v>4.29</v>
      </c>
      <c r="B432" s="4">
        <v>320.35999999999979</v>
      </c>
      <c r="D432" s="4">
        <v>4.29</v>
      </c>
      <c r="E432" s="4">
        <v>433.59399999999999</v>
      </c>
      <c r="M432" s="4">
        <v>4.29</v>
      </c>
      <c r="N432" s="4">
        <v>140.15299999999999</v>
      </c>
      <c r="P432" s="4">
        <v>4.29</v>
      </c>
      <c r="Q432" s="4">
        <v>361.85799999999978</v>
      </c>
      <c r="S432" s="4">
        <v>4.29</v>
      </c>
      <c r="T432" s="4">
        <v>89.262999999999977</v>
      </c>
      <c r="V432" s="4">
        <v>4.29</v>
      </c>
      <c r="W432" s="4">
        <v>174.34400000000005</v>
      </c>
    </row>
    <row r="433" spans="1:23" x14ac:dyDescent="0.2">
      <c r="A433" s="4">
        <v>4.3</v>
      </c>
      <c r="B433" s="4">
        <v>321.2</v>
      </c>
      <c r="D433" s="4">
        <v>4.3</v>
      </c>
      <c r="E433" s="4">
        <v>434.73</v>
      </c>
      <c r="M433" s="4">
        <v>4.3</v>
      </c>
      <c r="N433" s="4">
        <v>140.47999999999999</v>
      </c>
      <c r="P433" s="4">
        <v>4.3</v>
      </c>
      <c r="Q433" s="4">
        <v>362.71</v>
      </c>
      <c r="S433" s="4">
        <v>4.3</v>
      </c>
      <c r="T433" s="4">
        <v>89.59</v>
      </c>
      <c r="V433" s="4">
        <v>4.3</v>
      </c>
      <c r="W433" s="4">
        <v>174.75</v>
      </c>
    </row>
    <row r="434" spans="1:23" x14ac:dyDescent="0.2">
      <c r="A434" s="4">
        <v>4.3099999999999996</v>
      </c>
      <c r="B434" s="4">
        <v>322.03999999999996</v>
      </c>
      <c r="D434" s="4">
        <v>4.3099999999999996</v>
      </c>
      <c r="E434" s="4">
        <v>435.86599999999999</v>
      </c>
      <c r="M434" s="4">
        <v>4.3099999999999996</v>
      </c>
      <c r="N434" s="4">
        <v>140.80699999999999</v>
      </c>
      <c r="P434" s="4">
        <v>4.3099999999999996</v>
      </c>
      <c r="Q434" s="4">
        <v>363.56200000000001</v>
      </c>
      <c r="S434" s="4">
        <v>4.3099999999999996</v>
      </c>
      <c r="T434" s="4">
        <v>89.917000000000002</v>
      </c>
      <c r="V434" s="4">
        <v>4.3099999999999996</v>
      </c>
      <c r="W434" s="4">
        <v>175.15700000000001</v>
      </c>
    </row>
    <row r="435" spans="1:23" x14ac:dyDescent="0.2">
      <c r="A435" s="4">
        <v>4.32</v>
      </c>
      <c r="B435" s="4">
        <v>322.88</v>
      </c>
      <c r="D435" s="4">
        <v>4.32</v>
      </c>
      <c r="E435" s="4">
        <v>437.00200000000001</v>
      </c>
      <c r="M435" s="4">
        <v>4.32</v>
      </c>
      <c r="N435" s="4">
        <v>141.13399999999999</v>
      </c>
      <c r="P435" s="4">
        <v>4.32</v>
      </c>
      <c r="Q435" s="4">
        <v>364.41399999999999</v>
      </c>
      <c r="S435" s="4">
        <v>4.32</v>
      </c>
      <c r="T435" s="4">
        <v>90.244</v>
      </c>
      <c r="V435" s="4">
        <v>4.32</v>
      </c>
      <c r="W435" s="4">
        <v>175.56400000000002</v>
      </c>
    </row>
    <row r="436" spans="1:23" x14ac:dyDescent="0.2">
      <c r="A436" s="4">
        <v>4.33</v>
      </c>
      <c r="B436" s="4">
        <v>323.72000000000003</v>
      </c>
      <c r="D436" s="4">
        <v>4.33</v>
      </c>
      <c r="E436" s="4">
        <v>438.13799999999998</v>
      </c>
      <c r="M436" s="4">
        <v>4.33</v>
      </c>
      <c r="N436" s="4">
        <v>141.46099999999998</v>
      </c>
      <c r="P436" s="4">
        <v>4.33</v>
      </c>
      <c r="Q436" s="4">
        <v>365.26599999999996</v>
      </c>
      <c r="S436" s="4">
        <v>4.33</v>
      </c>
      <c r="T436" s="4">
        <v>90.570999999999998</v>
      </c>
      <c r="V436" s="4">
        <v>4.33</v>
      </c>
      <c r="W436" s="4">
        <v>175.97100000000003</v>
      </c>
    </row>
    <row r="437" spans="1:23" x14ac:dyDescent="0.2">
      <c r="A437" s="4">
        <v>4.34</v>
      </c>
      <c r="B437" s="4">
        <v>324.56000000000006</v>
      </c>
      <c r="D437" s="4">
        <v>4.34</v>
      </c>
      <c r="E437" s="4">
        <v>439.27399999999898</v>
      </c>
      <c r="M437" s="4">
        <v>4.34</v>
      </c>
      <c r="N437" s="4">
        <v>141.78799999999998</v>
      </c>
      <c r="P437" s="4">
        <v>4.34</v>
      </c>
      <c r="Q437" s="4">
        <v>366.11799999999994</v>
      </c>
      <c r="S437" s="4">
        <v>4.34</v>
      </c>
      <c r="T437" s="4">
        <v>90.897999999999996</v>
      </c>
      <c r="V437" s="4">
        <v>4.34</v>
      </c>
      <c r="W437" s="4">
        <v>176.37800000000004</v>
      </c>
    </row>
    <row r="438" spans="1:23" x14ac:dyDescent="0.2">
      <c r="A438" s="4">
        <v>4.3499999999999996</v>
      </c>
      <c r="B438" s="4">
        <v>325.40000000000009</v>
      </c>
      <c r="D438" s="4">
        <v>4.3499999999999996</v>
      </c>
      <c r="E438" s="4">
        <v>440.41</v>
      </c>
      <c r="M438" s="4">
        <v>4.3499999999999996</v>
      </c>
      <c r="N438" s="4">
        <v>142.11499999999998</v>
      </c>
      <c r="P438" s="4">
        <v>4.3499999999999996</v>
      </c>
      <c r="Q438" s="4">
        <v>366.96999999999991</v>
      </c>
      <c r="S438" s="4">
        <v>4.3499999999999996</v>
      </c>
      <c r="T438" s="4">
        <v>91.224999999999994</v>
      </c>
      <c r="V438" s="4">
        <v>4.3499999999999996</v>
      </c>
      <c r="W438" s="4">
        <v>176.78500000000005</v>
      </c>
    </row>
    <row r="439" spans="1:23" x14ac:dyDescent="0.2">
      <c r="A439" s="4">
        <v>4.3600000000000003</v>
      </c>
      <c r="B439" s="4">
        <v>326.24000000000012</v>
      </c>
      <c r="D439" s="4">
        <v>4.3600000000000003</v>
      </c>
      <c r="E439" s="4">
        <v>441.54599999999903</v>
      </c>
      <c r="M439" s="4">
        <v>4.3600000000000003</v>
      </c>
      <c r="N439" s="4">
        <v>142.44199999999998</v>
      </c>
      <c r="P439" s="4">
        <v>4.3600000000000003</v>
      </c>
      <c r="Q439" s="4">
        <v>367.82199999999989</v>
      </c>
      <c r="S439" s="4">
        <v>4.3600000000000003</v>
      </c>
      <c r="T439" s="4">
        <v>91.551999999999992</v>
      </c>
      <c r="V439" s="4">
        <v>4.3600000000000003</v>
      </c>
      <c r="W439" s="4">
        <v>177.19200000000006</v>
      </c>
    </row>
    <row r="440" spans="1:23" x14ac:dyDescent="0.2">
      <c r="A440" s="4">
        <v>4.37</v>
      </c>
      <c r="B440" s="4">
        <v>327.08000000000015</v>
      </c>
      <c r="D440" s="4">
        <v>4.37</v>
      </c>
      <c r="E440" s="4">
        <v>442.68199999999899</v>
      </c>
      <c r="M440" s="4">
        <v>4.37</v>
      </c>
      <c r="N440" s="4">
        <v>142.76899999999998</v>
      </c>
      <c r="P440" s="4">
        <v>4.37</v>
      </c>
      <c r="Q440" s="4">
        <v>368.67399999999986</v>
      </c>
      <c r="S440" s="4">
        <v>4.37</v>
      </c>
      <c r="T440" s="4">
        <v>91.878999999999991</v>
      </c>
      <c r="V440" s="4">
        <v>4.37</v>
      </c>
      <c r="W440" s="4">
        <v>177.59900000000007</v>
      </c>
    </row>
    <row r="441" spans="1:23" x14ac:dyDescent="0.2">
      <c r="A441" s="4">
        <v>4.38</v>
      </c>
      <c r="B441" s="4">
        <v>327.92000000000019</v>
      </c>
      <c r="D441" s="4">
        <v>4.38</v>
      </c>
      <c r="E441" s="4">
        <v>443.81799999999902</v>
      </c>
      <c r="M441" s="4">
        <v>4.38</v>
      </c>
      <c r="N441" s="4">
        <v>143.09599999999998</v>
      </c>
      <c r="P441" s="4">
        <v>4.38</v>
      </c>
      <c r="Q441" s="4">
        <v>369.52599999999984</v>
      </c>
      <c r="S441" s="4">
        <v>4.38</v>
      </c>
      <c r="T441" s="4">
        <v>92.205999999999989</v>
      </c>
      <c r="V441" s="4">
        <v>4.38</v>
      </c>
      <c r="W441" s="4">
        <v>178.00600000000009</v>
      </c>
    </row>
    <row r="442" spans="1:23" x14ac:dyDescent="0.2">
      <c r="A442" s="4">
        <v>4.3899999999999997</v>
      </c>
      <c r="B442" s="4">
        <v>328.76000000000022</v>
      </c>
      <c r="D442" s="4">
        <v>4.3899999999999997</v>
      </c>
      <c r="E442" s="4">
        <v>444.95399999999898</v>
      </c>
      <c r="M442" s="4">
        <v>4.3899999999999997</v>
      </c>
      <c r="N442" s="4">
        <v>143.42299999999997</v>
      </c>
      <c r="P442" s="4">
        <v>4.3899999999999997</v>
      </c>
      <c r="Q442" s="4">
        <v>370.37799999999982</v>
      </c>
      <c r="S442" s="4">
        <v>4.3899999999999997</v>
      </c>
      <c r="T442" s="4">
        <v>92.532999999999987</v>
      </c>
      <c r="V442" s="4">
        <v>4.3899999999999997</v>
      </c>
      <c r="W442" s="4">
        <v>178.4130000000001</v>
      </c>
    </row>
    <row r="443" spans="1:23" x14ac:dyDescent="0.2">
      <c r="A443" s="4">
        <v>4.4000000000000004</v>
      </c>
      <c r="B443" s="4">
        <v>329.6</v>
      </c>
      <c r="D443" s="4">
        <v>4.4000000000000004</v>
      </c>
      <c r="E443" s="4">
        <v>446.08999999999901</v>
      </c>
      <c r="M443" s="4">
        <v>4.4000000000000004</v>
      </c>
      <c r="N443" s="4">
        <v>143.75</v>
      </c>
      <c r="P443" s="4">
        <v>4.4000000000000004</v>
      </c>
      <c r="Q443" s="4">
        <v>371.23</v>
      </c>
      <c r="S443" s="4">
        <v>4.4000000000000004</v>
      </c>
      <c r="T443" s="4">
        <v>92.86</v>
      </c>
      <c r="V443" s="4">
        <v>4.4000000000000004</v>
      </c>
      <c r="W443" s="4">
        <v>178.82</v>
      </c>
    </row>
    <row r="444" spans="1:23" x14ac:dyDescent="0.2">
      <c r="A444" s="4">
        <v>4.41</v>
      </c>
      <c r="B444" s="4">
        <v>330.43</v>
      </c>
      <c r="D444" s="4">
        <v>4.41</v>
      </c>
      <c r="E444" s="4">
        <v>447.22599999999898</v>
      </c>
      <c r="M444" s="4">
        <v>4.41</v>
      </c>
      <c r="N444" s="4">
        <v>144.077</v>
      </c>
      <c r="P444" s="4">
        <v>4.41</v>
      </c>
      <c r="Q444" s="4">
        <v>372.10200000000003</v>
      </c>
      <c r="S444" s="4">
        <v>4.41</v>
      </c>
      <c r="T444" s="4">
        <v>93.186000000000007</v>
      </c>
      <c r="V444" s="4">
        <v>4.41</v>
      </c>
      <c r="W444" s="4">
        <v>179.226</v>
      </c>
    </row>
    <row r="445" spans="1:23" x14ac:dyDescent="0.2">
      <c r="A445" s="4">
        <v>4.42</v>
      </c>
      <c r="B445" s="4">
        <v>331.26</v>
      </c>
      <c r="D445" s="4">
        <v>4.42</v>
      </c>
      <c r="E445" s="4">
        <v>448.361999999999</v>
      </c>
      <c r="M445" s="4">
        <v>4.42</v>
      </c>
      <c r="N445" s="4">
        <v>144.404</v>
      </c>
      <c r="P445" s="4">
        <v>4.42</v>
      </c>
      <c r="Q445" s="4">
        <v>372.97400000000005</v>
      </c>
      <c r="S445" s="4">
        <v>4.42</v>
      </c>
      <c r="T445" s="4">
        <v>93.512</v>
      </c>
      <c r="V445" s="4">
        <v>4.42</v>
      </c>
      <c r="W445" s="4">
        <v>179.63200000000001</v>
      </c>
    </row>
    <row r="446" spans="1:23" x14ac:dyDescent="0.2">
      <c r="A446" s="4">
        <v>4.43</v>
      </c>
      <c r="B446" s="4">
        <v>332.09</v>
      </c>
      <c r="D446" s="4">
        <v>4.43</v>
      </c>
      <c r="E446" s="4">
        <v>449.49799999999902</v>
      </c>
      <c r="M446" s="4">
        <v>4.43</v>
      </c>
      <c r="N446" s="4">
        <v>144.73099999999999</v>
      </c>
      <c r="P446" s="4">
        <v>4.43</v>
      </c>
      <c r="Q446" s="4">
        <v>373.84600000000006</v>
      </c>
      <c r="S446" s="4">
        <v>4.43</v>
      </c>
      <c r="T446" s="4">
        <v>93.837999999999994</v>
      </c>
      <c r="V446" s="4">
        <v>4.43</v>
      </c>
      <c r="W446" s="4">
        <v>180.03800000000001</v>
      </c>
    </row>
    <row r="447" spans="1:23" x14ac:dyDescent="0.2">
      <c r="A447" s="4">
        <v>4.4400000000000004</v>
      </c>
      <c r="B447" s="4">
        <v>332.91999999999996</v>
      </c>
      <c r="D447" s="4">
        <v>4.4400000000000004</v>
      </c>
      <c r="E447" s="4">
        <v>450.63399999999899</v>
      </c>
      <c r="M447" s="4">
        <v>4.4400000000000004</v>
      </c>
      <c r="N447" s="4">
        <v>145.05799999999999</v>
      </c>
      <c r="P447" s="4">
        <v>4.4400000000000004</v>
      </c>
      <c r="Q447" s="4">
        <v>374.71800000000007</v>
      </c>
      <c r="S447" s="4">
        <v>4.4400000000000004</v>
      </c>
      <c r="T447" s="4">
        <v>94.163999999999987</v>
      </c>
      <c r="V447" s="4">
        <v>4.4400000000000004</v>
      </c>
      <c r="W447" s="4">
        <v>180.44400000000002</v>
      </c>
    </row>
    <row r="448" spans="1:23" x14ac:dyDescent="0.2">
      <c r="A448" s="4">
        <v>4.45</v>
      </c>
      <c r="B448" s="4">
        <v>333.74999999999994</v>
      </c>
      <c r="D448" s="4">
        <v>4.45</v>
      </c>
      <c r="E448" s="4">
        <v>451.76999999999902</v>
      </c>
      <c r="M448" s="4">
        <v>4.45</v>
      </c>
      <c r="N448" s="4">
        <v>145.38499999999999</v>
      </c>
      <c r="P448" s="4">
        <v>4.45</v>
      </c>
      <c r="Q448" s="4">
        <v>375.59000000000009</v>
      </c>
      <c r="S448" s="4">
        <v>4.45</v>
      </c>
      <c r="T448" s="4">
        <v>94.489999999999981</v>
      </c>
      <c r="V448" s="4">
        <v>4.45</v>
      </c>
      <c r="W448" s="4">
        <v>180.85000000000002</v>
      </c>
    </row>
    <row r="449" spans="1:23" x14ac:dyDescent="0.2">
      <c r="A449" s="4">
        <v>4.46</v>
      </c>
      <c r="B449" s="4">
        <v>334.57999999999993</v>
      </c>
      <c r="D449" s="4">
        <v>4.46</v>
      </c>
      <c r="E449" s="4">
        <v>452.90599999999898</v>
      </c>
      <c r="M449" s="4">
        <v>4.46</v>
      </c>
      <c r="N449" s="4">
        <v>145.71199999999999</v>
      </c>
      <c r="P449" s="4">
        <v>4.46</v>
      </c>
      <c r="Q449" s="4">
        <v>376.4620000000001</v>
      </c>
      <c r="S449" s="4">
        <v>4.46</v>
      </c>
      <c r="T449" s="4">
        <v>94.815999999999974</v>
      </c>
      <c r="V449" s="4">
        <v>4.46</v>
      </c>
      <c r="W449" s="4">
        <v>181.25600000000003</v>
      </c>
    </row>
    <row r="450" spans="1:23" x14ac:dyDescent="0.2">
      <c r="A450" s="4">
        <v>4.47</v>
      </c>
      <c r="B450" s="4">
        <v>335.40999999999991</v>
      </c>
      <c r="D450" s="4">
        <v>4.47</v>
      </c>
      <c r="E450" s="4">
        <v>454.04199999999901</v>
      </c>
      <c r="M450" s="4">
        <v>4.47</v>
      </c>
      <c r="N450" s="4">
        <v>146.03899999999999</v>
      </c>
      <c r="P450" s="4">
        <v>4.47</v>
      </c>
      <c r="Q450" s="4">
        <v>377.33400000000012</v>
      </c>
      <c r="S450" s="4">
        <v>4.47</v>
      </c>
      <c r="T450" s="4">
        <v>95.141999999999967</v>
      </c>
      <c r="V450" s="4">
        <v>4.47</v>
      </c>
      <c r="W450" s="4">
        <v>181.66200000000003</v>
      </c>
    </row>
    <row r="451" spans="1:23" x14ac:dyDescent="0.2">
      <c r="A451" s="4">
        <v>4.4800000000000004</v>
      </c>
      <c r="B451" s="4">
        <v>336.2399999999999</v>
      </c>
      <c r="D451" s="4">
        <v>4.4800000000000004</v>
      </c>
      <c r="E451" s="4">
        <v>455.17799999999897</v>
      </c>
      <c r="M451" s="4">
        <v>4.4800000000000004</v>
      </c>
      <c r="N451" s="4">
        <v>146.36599999999999</v>
      </c>
      <c r="P451" s="4">
        <v>4.4800000000000004</v>
      </c>
      <c r="Q451" s="4">
        <v>378.20600000000013</v>
      </c>
      <c r="S451" s="4">
        <v>4.4800000000000004</v>
      </c>
      <c r="T451" s="4">
        <v>95.467999999999961</v>
      </c>
      <c r="V451" s="4">
        <v>4.4800000000000004</v>
      </c>
      <c r="W451" s="4">
        <v>182.06800000000004</v>
      </c>
    </row>
    <row r="452" spans="1:23" x14ac:dyDescent="0.2">
      <c r="A452" s="4">
        <v>4.49</v>
      </c>
      <c r="B452" s="4">
        <v>337.06999999999988</v>
      </c>
      <c r="D452" s="4">
        <v>4.49</v>
      </c>
      <c r="E452" s="4">
        <v>456.313999999999</v>
      </c>
      <c r="M452" s="4">
        <v>4.49</v>
      </c>
      <c r="N452" s="4">
        <v>146.69299999999998</v>
      </c>
      <c r="P452" s="4">
        <v>4.49</v>
      </c>
      <c r="Q452" s="4">
        <v>379.07800000000015</v>
      </c>
      <c r="S452" s="4">
        <v>4.49</v>
      </c>
      <c r="T452" s="4">
        <v>95.793999999999954</v>
      </c>
      <c r="V452" s="4">
        <v>4.49</v>
      </c>
      <c r="W452" s="4">
        <v>182.47400000000005</v>
      </c>
    </row>
    <row r="453" spans="1:23" x14ac:dyDescent="0.2">
      <c r="A453" s="4">
        <v>4.5</v>
      </c>
      <c r="B453" s="4">
        <v>337.9</v>
      </c>
      <c r="D453" s="4">
        <v>4.5</v>
      </c>
      <c r="E453" s="4">
        <v>457.44999999999902</v>
      </c>
      <c r="M453" s="4">
        <v>4.5</v>
      </c>
      <c r="N453" s="4">
        <v>147.02000000000001</v>
      </c>
      <c r="P453" s="4">
        <v>4.5</v>
      </c>
      <c r="Q453" s="4">
        <v>379.95</v>
      </c>
      <c r="S453" s="4">
        <v>4.5</v>
      </c>
      <c r="T453" s="4">
        <v>96.12</v>
      </c>
      <c r="V453" s="4">
        <v>4.5</v>
      </c>
      <c r="W453" s="4">
        <v>182.88</v>
      </c>
    </row>
    <row r="454" spans="1:23" x14ac:dyDescent="0.2">
      <c r="A454" s="4">
        <v>4.51</v>
      </c>
      <c r="B454" s="4">
        <v>338.74</v>
      </c>
      <c r="D454" s="4">
        <v>4.51</v>
      </c>
      <c r="E454" s="4">
        <v>458.58599999999899</v>
      </c>
      <c r="M454" s="4">
        <v>4.51</v>
      </c>
      <c r="N454" s="4">
        <v>147.346</v>
      </c>
      <c r="P454" s="4">
        <v>4.51</v>
      </c>
      <c r="Q454" s="4">
        <v>380.78100000000001</v>
      </c>
      <c r="S454" s="4">
        <v>4.51</v>
      </c>
      <c r="T454" s="4">
        <v>96.447000000000003</v>
      </c>
      <c r="V454" s="4">
        <v>4.51</v>
      </c>
      <c r="W454" s="4">
        <v>183.286</v>
      </c>
    </row>
    <row r="455" spans="1:23" x14ac:dyDescent="0.2">
      <c r="A455" s="4">
        <v>4.5199999999999996</v>
      </c>
      <c r="B455" s="4">
        <v>339.58000000000004</v>
      </c>
      <c r="D455" s="4">
        <v>4.5199999999999996</v>
      </c>
      <c r="E455" s="4">
        <v>459.72199999999901</v>
      </c>
      <c r="M455" s="4">
        <v>4.5199999999999996</v>
      </c>
      <c r="N455" s="4">
        <v>147.672</v>
      </c>
      <c r="P455" s="4">
        <v>4.5199999999999996</v>
      </c>
      <c r="Q455" s="4">
        <v>381.61200000000002</v>
      </c>
      <c r="S455" s="4">
        <v>4.5199999999999996</v>
      </c>
      <c r="T455" s="4">
        <v>96.774000000000001</v>
      </c>
      <c r="V455" s="4">
        <v>4.5199999999999996</v>
      </c>
      <c r="W455" s="4">
        <v>183.69200000000001</v>
      </c>
    </row>
    <row r="456" spans="1:23" x14ac:dyDescent="0.2">
      <c r="A456" s="4">
        <v>4.53</v>
      </c>
      <c r="B456" s="4">
        <v>340.42000000000007</v>
      </c>
      <c r="D456" s="4">
        <v>4.53</v>
      </c>
      <c r="E456" s="4">
        <v>460.85799999999898</v>
      </c>
      <c r="M456" s="4">
        <v>4.53</v>
      </c>
      <c r="N456" s="4">
        <v>147.99799999999999</v>
      </c>
      <c r="P456" s="4">
        <v>4.53</v>
      </c>
      <c r="Q456" s="4">
        <v>382.44300000000004</v>
      </c>
      <c r="S456" s="4">
        <v>4.53</v>
      </c>
      <c r="T456" s="4">
        <v>97.100999999999999</v>
      </c>
      <c r="V456" s="4">
        <v>4.53</v>
      </c>
      <c r="W456" s="4">
        <v>184.09800000000001</v>
      </c>
    </row>
    <row r="457" spans="1:23" x14ac:dyDescent="0.2">
      <c r="A457" s="4">
        <v>4.54</v>
      </c>
      <c r="B457" s="4">
        <v>341.2600000000001</v>
      </c>
      <c r="D457" s="4">
        <v>4.54</v>
      </c>
      <c r="E457" s="4">
        <v>461.99399999999901</v>
      </c>
      <c r="M457" s="4">
        <v>4.54</v>
      </c>
      <c r="N457" s="4">
        <v>148.32399999999998</v>
      </c>
      <c r="P457" s="4">
        <v>4.54</v>
      </c>
      <c r="Q457" s="4">
        <v>383.27400000000006</v>
      </c>
      <c r="S457" s="4">
        <v>4.54</v>
      </c>
      <c r="T457" s="4">
        <v>97.427999999999997</v>
      </c>
      <c r="V457" s="4">
        <v>4.54</v>
      </c>
      <c r="W457" s="4">
        <v>184.50400000000002</v>
      </c>
    </row>
    <row r="458" spans="1:23" x14ac:dyDescent="0.2">
      <c r="A458" s="4">
        <v>4.55</v>
      </c>
      <c r="B458" s="4">
        <v>342.10000000000014</v>
      </c>
      <c r="D458" s="4">
        <v>4.55</v>
      </c>
      <c r="E458" s="4">
        <v>463.12999999999897</v>
      </c>
      <c r="M458" s="4">
        <v>4.55</v>
      </c>
      <c r="N458" s="4">
        <v>148.64999999999998</v>
      </c>
      <c r="P458" s="4">
        <v>4.55</v>
      </c>
      <c r="Q458" s="4">
        <v>384.10500000000008</v>
      </c>
      <c r="S458" s="4">
        <v>4.55</v>
      </c>
      <c r="T458" s="4">
        <v>97.754999999999995</v>
      </c>
      <c r="V458" s="4">
        <v>4.55</v>
      </c>
      <c r="W458" s="4">
        <v>184.91000000000003</v>
      </c>
    </row>
    <row r="459" spans="1:23" x14ac:dyDescent="0.2">
      <c r="A459" s="4">
        <v>4.5599999999999996</v>
      </c>
      <c r="B459" s="4">
        <v>342.94000000000017</v>
      </c>
      <c r="D459" s="4">
        <v>4.5599999999999996</v>
      </c>
      <c r="E459" s="4">
        <v>464.265999999999</v>
      </c>
      <c r="M459" s="4">
        <v>4.5599999999999996</v>
      </c>
      <c r="N459" s="4">
        <v>148.97599999999997</v>
      </c>
      <c r="P459" s="4">
        <v>4.5599999999999996</v>
      </c>
      <c r="Q459" s="4">
        <v>384.93600000000009</v>
      </c>
      <c r="S459" s="4">
        <v>4.5599999999999996</v>
      </c>
      <c r="T459" s="4">
        <v>98.081999999999994</v>
      </c>
      <c r="V459" s="4">
        <v>4.5599999999999996</v>
      </c>
      <c r="W459" s="4">
        <v>185.31600000000003</v>
      </c>
    </row>
    <row r="460" spans="1:23" x14ac:dyDescent="0.2">
      <c r="A460" s="4">
        <v>4.57</v>
      </c>
      <c r="B460" s="4">
        <v>343.7800000000002</v>
      </c>
      <c r="D460" s="4">
        <v>4.57</v>
      </c>
      <c r="E460" s="4">
        <v>465.40199999999902</v>
      </c>
      <c r="M460" s="4">
        <v>4.57</v>
      </c>
      <c r="N460" s="4">
        <v>149.30199999999996</v>
      </c>
      <c r="P460" s="4">
        <v>4.57</v>
      </c>
      <c r="Q460" s="4">
        <v>385.76700000000011</v>
      </c>
      <c r="S460" s="4">
        <v>4.57</v>
      </c>
      <c r="T460" s="4">
        <v>98.408999999999992</v>
      </c>
      <c r="V460" s="4">
        <v>4.57</v>
      </c>
      <c r="W460" s="4">
        <v>185.72200000000004</v>
      </c>
    </row>
    <row r="461" spans="1:23" x14ac:dyDescent="0.2">
      <c r="A461" s="4">
        <v>4.58</v>
      </c>
      <c r="B461" s="4">
        <v>344.62000000000023</v>
      </c>
      <c r="D461" s="4">
        <v>4.58</v>
      </c>
      <c r="E461" s="4">
        <v>466.53799999999899</v>
      </c>
      <c r="M461" s="4">
        <v>4.58</v>
      </c>
      <c r="N461" s="4">
        <v>149.62799999999996</v>
      </c>
      <c r="P461" s="4">
        <v>4.58</v>
      </c>
      <c r="Q461" s="4">
        <v>386.59800000000013</v>
      </c>
      <c r="S461" s="4">
        <v>4.58</v>
      </c>
      <c r="T461" s="4">
        <v>98.73599999999999</v>
      </c>
      <c r="V461" s="4">
        <v>4.58</v>
      </c>
      <c r="W461" s="4">
        <v>186.12800000000004</v>
      </c>
    </row>
    <row r="462" spans="1:23" x14ac:dyDescent="0.2">
      <c r="A462" s="4">
        <v>4.59</v>
      </c>
      <c r="B462" s="4">
        <v>345.46000000000026</v>
      </c>
      <c r="D462" s="4">
        <v>4.59</v>
      </c>
      <c r="E462" s="4">
        <v>467.67399999999901</v>
      </c>
      <c r="M462" s="4">
        <v>4.59</v>
      </c>
      <c r="N462" s="4">
        <v>149.95399999999995</v>
      </c>
      <c r="P462" s="4">
        <v>4.59</v>
      </c>
      <c r="Q462" s="4">
        <v>387.42900000000014</v>
      </c>
      <c r="S462" s="4">
        <v>4.59</v>
      </c>
      <c r="T462" s="4">
        <v>99.062999999999988</v>
      </c>
      <c r="V462" s="4">
        <v>4.59</v>
      </c>
      <c r="W462" s="4">
        <v>186.53400000000005</v>
      </c>
    </row>
    <row r="463" spans="1:23" x14ac:dyDescent="0.2">
      <c r="A463" s="4">
        <v>4.5999999999999996</v>
      </c>
      <c r="B463" s="4">
        <v>346.3</v>
      </c>
      <c r="D463" s="4">
        <v>4.5999999999999996</v>
      </c>
      <c r="E463" s="4">
        <v>468.8</v>
      </c>
      <c r="M463" s="4">
        <v>4.5999999999999996</v>
      </c>
      <c r="N463" s="4">
        <v>150.28</v>
      </c>
      <c r="P463" s="4">
        <v>4.5999999999999996</v>
      </c>
      <c r="Q463" s="4">
        <v>388.26</v>
      </c>
      <c r="S463" s="4">
        <v>4.5999999999999996</v>
      </c>
      <c r="T463" s="4">
        <v>99.39</v>
      </c>
      <c r="V463" s="4">
        <v>4.5999999999999996</v>
      </c>
      <c r="W463" s="4">
        <v>186.94</v>
      </c>
    </row>
    <row r="464" spans="1:23" x14ac:dyDescent="0.2">
      <c r="A464" s="4">
        <v>4.6100000000000003</v>
      </c>
      <c r="B464" s="4">
        <v>347.14</v>
      </c>
      <c r="D464" s="4">
        <v>4.6100000000000003</v>
      </c>
      <c r="E464" s="4">
        <v>469.93599999999998</v>
      </c>
      <c r="M464" s="4">
        <v>4.6100000000000003</v>
      </c>
      <c r="N464" s="4">
        <v>150.607</v>
      </c>
      <c r="P464" s="4">
        <v>4.6100000000000003</v>
      </c>
      <c r="Q464" s="4">
        <v>389.11199999999997</v>
      </c>
      <c r="S464" s="4">
        <v>4.6100000000000003</v>
      </c>
      <c r="T464" s="4">
        <v>99.716999999999999</v>
      </c>
      <c r="V464" s="4">
        <v>4.6100000000000003</v>
      </c>
      <c r="W464" s="4">
        <v>187.34700000000001</v>
      </c>
    </row>
    <row r="465" spans="1:23" x14ac:dyDescent="0.2">
      <c r="A465" s="4">
        <v>4.62</v>
      </c>
      <c r="B465" s="4">
        <v>347.97999999999996</v>
      </c>
      <c r="D465" s="4">
        <v>4.62</v>
      </c>
      <c r="E465" s="4">
        <v>471.072</v>
      </c>
      <c r="M465" s="4">
        <v>4.62</v>
      </c>
      <c r="N465" s="4">
        <v>150.934</v>
      </c>
      <c r="P465" s="4">
        <v>4.62</v>
      </c>
      <c r="Q465" s="4">
        <v>389.96399999999994</v>
      </c>
      <c r="S465" s="4">
        <v>4.62</v>
      </c>
      <c r="T465" s="4">
        <v>100.044</v>
      </c>
      <c r="V465" s="4">
        <v>4.62</v>
      </c>
      <c r="W465" s="4">
        <v>187.75400000000002</v>
      </c>
    </row>
    <row r="466" spans="1:23" x14ac:dyDescent="0.2">
      <c r="A466" s="4">
        <v>4.63</v>
      </c>
      <c r="B466" s="4">
        <v>348.81999999999994</v>
      </c>
      <c r="D466" s="4">
        <v>4.63</v>
      </c>
      <c r="E466" s="4">
        <v>472.20800000000003</v>
      </c>
      <c r="M466" s="4">
        <v>4.63</v>
      </c>
      <c r="N466" s="4">
        <v>151.261</v>
      </c>
      <c r="P466" s="4">
        <v>4.63</v>
      </c>
      <c r="Q466" s="4">
        <v>390.81599999999992</v>
      </c>
      <c r="S466" s="4">
        <v>4.63</v>
      </c>
      <c r="T466" s="4">
        <v>100.371</v>
      </c>
      <c r="V466" s="4">
        <v>4.63</v>
      </c>
      <c r="W466" s="4">
        <v>188.16100000000003</v>
      </c>
    </row>
    <row r="467" spans="1:23" x14ac:dyDescent="0.2">
      <c r="A467" s="4">
        <v>4.6399999999999997</v>
      </c>
      <c r="B467" s="4">
        <v>349.65999999999991</v>
      </c>
      <c r="D467" s="4">
        <v>4.6399999999999997</v>
      </c>
      <c r="E467" s="4">
        <v>473.34399999999999</v>
      </c>
      <c r="M467" s="4">
        <v>4.6399999999999997</v>
      </c>
      <c r="N467" s="4">
        <v>151.58799999999999</v>
      </c>
      <c r="P467" s="4">
        <v>4.6399999999999997</v>
      </c>
      <c r="Q467" s="4">
        <v>391.66799999999989</v>
      </c>
      <c r="S467" s="4">
        <v>4.6399999999999997</v>
      </c>
      <c r="T467" s="4">
        <v>100.69799999999999</v>
      </c>
      <c r="V467" s="4">
        <v>4.6399999999999997</v>
      </c>
      <c r="W467" s="4">
        <v>188.56800000000004</v>
      </c>
    </row>
    <row r="468" spans="1:23" x14ac:dyDescent="0.2">
      <c r="A468" s="4">
        <v>4.6500000000000004</v>
      </c>
      <c r="B468" s="4">
        <v>350.49999999999989</v>
      </c>
      <c r="D468" s="4">
        <v>4.6500000000000004</v>
      </c>
      <c r="E468" s="4">
        <v>474.48</v>
      </c>
      <c r="M468" s="4">
        <v>4.6500000000000004</v>
      </c>
      <c r="N468" s="4">
        <v>151.91499999999999</v>
      </c>
      <c r="P468" s="4">
        <v>4.6500000000000004</v>
      </c>
      <c r="Q468" s="4">
        <v>392.51999999999987</v>
      </c>
      <c r="S468" s="4">
        <v>4.6500000000000004</v>
      </c>
      <c r="T468" s="4">
        <v>101.02499999999999</v>
      </c>
      <c r="V468" s="4">
        <v>4.6500000000000004</v>
      </c>
      <c r="W468" s="4">
        <v>188.97500000000005</v>
      </c>
    </row>
    <row r="469" spans="1:23" x14ac:dyDescent="0.2">
      <c r="A469" s="4">
        <v>4.66</v>
      </c>
      <c r="B469" s="4">
        <v>351.33999999999986</v>
      </c>
      <c r="D469" s="4">
        <v>4.66</v>
      </c>
      <c r="E469" s="4">
        <v>475.61599999999999</v>
      </c>
      <c r="M469" s="4">
        <v>4.66</v>
      </c>
      <c r="N469" s="4">
        <v>152.24199999999999</v>
      </c>
      <c r="P469" s="4">
        <v>4.66</v>
      </c>
      <c r="Q469" s="4">
        <v>393.37199999999984</v>
      </c>
      <c r="S469" s="4">
        <v>4.66</v>
      </c>
      <c r="T469" s="4">
        <v>101.35199999999999</v>
      </c>
      <c r="V469" s="4">
        <v>4.66</v>
      </c>
      <c r="W469" s="4">
        <v>189.38200000000006</v>
      </c>
    </row>
    <row r="470" spans="1:23" x14ac:dyDescent="0.2">
      <c r="A470" s="4">
        <v>4.67</v>
      </c>
      <c r="B470" s="4">
        <v>352.17999999999984</v>
      </c>
      <c r="D470" s="4">
        <v>4.67</v>
      </c>
      <c r="E470" s="4">
        <v>476.75200000000001</v>
      </c>
      <c r="M470" s="4">
        <v>4.67</v>
      </c>
      <c r="N470" s="4">
        <v>152.56899999999999</v>
      </c>
      <c r="P470" s="4">
        <v>4.67</v>
      </c>
      <c r="Q470" s="4">
        <v>394.22399999999982</v>
      </c>
      <c r="S470" s="4">
        <v>4.67</v>
      </c>
      <c r="T470" s="4">
        <v>101.67899999999999</v>
      </c>
      <c r="V470" s="4">
        <v>4.67</v>
      </c>
      <c r="W470" s="4">
        <v>189.78900000000007</v>
      </c>
    </row>
    <row r="471" spans="1:23" x14ac:dyDescent="0.2">
      <c r="A471" s="4">
        <v>4.68</v>
      </c>
      <c r="B471" s="4">
        <v>353.01999999999981</v>
      </c>
      <c r="D471" s="4">
        <v>4.68</v>
      </c>
      <c r="E471" s="4">
        <v>477.88799999999998</v>
      </c>
      <c r="M471" s="4">
        <v>4.68</v>
      </c>
      <c r="N471" s="4">
        <v>152.89599999999999</v>
      </c>
      <c r="P471" s="4">
        <v>4.68</v>
      </c>
      <c r="Q471" s="4">
        <v>395.07599999999979</v>
      </c>
      <c r="S471" s="4">
        <v>4.68</v>
      </c>
      <c r="T471" s="4">
        <v>102.00599999999999</v>
      </c>
      <c r="V471" s="4">
        <v>4.68</v>
      </c>
      <c r="W471" s="4">
        <v>190.19600000000008</v>
      </c>
    </row>
    <row r="472" spans="1:23" x14ac:dyDescent="0.2">
      <c r="A472" s="4">
        <v>4.6900000000000004</v>
      </c>
      <c r="B472" s="4">
        <v>353.85999999999979</v>
      </c>
      <c r="D472" s="4">
        <v>4.6900000000000004</v>
      </c>
      <c r="E472" s="4">
        <v>479.024</v>
      </c>
      <c r="M472" s="4">
        <v>4.6900000000000004</v>
      </c>
      <c r="N472" s="4">
        <v>153.22299999999998</v>
      </c>
      <c r="P472" s="4">
        <v>4.6900000000000004</v>
      </c>
      <c r="Q472" s="4">
        <v>395.92799999999977</v>
      </c>
      <c r="S472" s="4">
        <v>4.6900000000000004</v>
      </c>
      <c r="T472" s="4">
        <v>102.33299999999998</v>
      </c>
      <c r="V472" s="4">
        <v>4.6900000000000004</v>
      </c>
      <c r="W472" s="4">
        <v>190.60300000000009</v>
      </c>
    </row>
    <row r="473" spans="1:23" x14ac:dyDescent="0.2">
      <c r="A473" s="4">
        <v>4.7</v>
      </c>
      <c r="B473" s="4">
        <v>354.7</v>
      </c>
      <c r="D473" s="4">
        <v>4.7</v>
      </c>
      <c r="E473" s="4">
        <v>480.16</v>
      </c>
      <c r="M473" s="4">
        <v>4.7</v>
      </c>
      <c r="N473" s="4">
        <v>153.55000000000001</v>
      </c>
      <c r="P473" s="4">
        <v>4.7</v>
      </c>
      <c r="Q473" s="4">
        <v>396.78</v>
      </c>
      <c r="S473" s="4">
        <v>4.7</v>
      </c>
      <c r="T473" s="4">
        <v>102.66</v>
      </c>
      <c r="V473" s="4">
        <v>4.7</v>
      </c>
      <c r="W473" s="4">
        <v>191.01</v>
      </c>
    </row>
    <row r="474" spans="1:23" x14ac:dyDescent="0.2">
      <c r="A474" s="4">
        <v>4.71</v>
      </c>
      <c r="B474" s="4">
        <v>355.53999999999996</v>
      </c>
      <c r="D474" s="4">
        <v>4.71</v>
      </c>
      <c r="E474" s="4">
        <v>481.29599999999999</v>
      </c>
      <c r="M474" s="4">
        <v>4.71</v>
      </c>
      <c r="N474" s="4">
        <v>153.87700000000001</v>
      </c>
      <c r="P474" s="4">
        <v>4.71</v>
      </c>
      <c r="Q474" s="4">
        <v>397.63199999999995</v>
      </c>
      <c r="S474" s="4">
        <v>4.71</v>
      </c>
      <c r="T474" s="4">
        <v>102.98699999999999</v>
      </c>
      <c r="V474" s="4">
        <v>4.71</v>
      </c>
      <c r="W474" s="4">
        <v>191.416</v>
      </c>
    </row>
    <row r="475" spans="1:23" x14ac:dyDescent="0.2">
      <c r="A475" s="4">
        <v>4.72</v>
      </c>
      <c r="B475" s="4">
        <v>356.38</v>
      </c>
      <c r="D475" s="4">
        <v>4.72</v>
      </c>
      <c r="E475" s="4">
        <v>482.43200000000002</v>
      </c>
      <c r="M475" s="4">
        <v>4.72</v>
      </c>
      <c r="N475" s="4">
        <v>154.20400000000001</v>
      </c>
      <c r="P475" s="4">
        <v>4.72</v>
      </c>
      <c r="Q475" s="4">
        <v>398.48399999999992</v>
      </c>
      <c r="S475" s="4">
        <v>4.72</v>
      </c>
      <c r="T475" s="4">
        <v>103.31399999999999</v>
      </c>
      <c r="V475" s="4">
        <v>4.72</v>
      </c>
      <c r="W475" s="4">
        <v>191.822</v>
      </c>
    </row>
    <row r="476" spans="1:23" x14ac:dyDescent="0.2">
      <c r="A476" s="4">
        <v>4.7300000000000004</v>
      </c>
      <c r="B476" s="4">
        <v>357.22</v>
      </c>
      <c r="D476" s="4">
        <v>4.7300000000000004</v>
      </c>
      <c r="E476" s="4">
        <v>483.56799999999998</v>
      </c>
      <c r="M476" s="4">
        <v>4.7300000000000004</v>
      </c>
      <c r="N476" s="4">
        <v>154.53100000000001</v>
      </c>
      <c r="P476" s="4">
        <v>4.7300000000000004</v>
      </c>
      <c r="Q476" s="4">
        <v>399.3359999999999</v>
      </c>
      <c r="S476" s="4">
        <v>4.7300000000000004</v>
      </c>
      <c r="T476" s="4">
        <v>103.64099999999999</v>
      </c>
      <c r="V476" s="4">
        <v>4.7300000000000004</v>
      </c>
      <c r="W476" s="4">
        <v>192.22800000000001</v>
      </c>
    </row>
    <row r="477" spans="1:23" x14ac:dyDescent="0.2">
      <c r="A477" s="4">
        <v>4.74</v>
      </c>
      <c r="B477" s="4">
        <v>358.06000000000006</v>
      </c>
      <c r="D477" s="4">
        <v>4.74</v>
      </c>
      <c r="E477" s="4">
        <v>484.70399999999898</v>
      </c>
      <c r="M477" s="4">
        <v>4.74</v>
      </c>
      <c r="N477" s="4">
        <v>154.858</v>
      </c>
      <c r="P477" s="4">
        <v>4.74</v>
      </c>
      <c r="Q477" s="4">
        <v>400.18799999999987</v>
      </c>
      <c r="S477" s="4">
        <v>4.74</v>
      </c>
      <c r="T477" s="4">
        <v>103.96799999999999</v>
      </c>
      <c r="V477" s="4">
        <v>4.74</v>
      </c>
      <c r="W477" s="4">
        <v>192.63400000000001</v>
      </c>
    </row>
    <row r="478" spans="1:23" x14ac:dyDescent="0.2">
      <c r="A478" s="4">
        <v>4.75</v>
      </c>
      <c r="B478" s="4">
        <v>358.90000000000009</v>
      </c>
      <c r="D478" s="4">
        <v>4.75</v>
      </c>
      <c r="E478" s="4">
        <v>485.84</v>
      </c>
      <c r="M478" s="4">
        <v>4.75</v>
      </c>
      <c r="N478" s="4">
        <v>155.185</v>
      </c>
      <c r="P478" s="4">
        <v>4.75</v>
      </c>
      <c r="Q478" s="4">
        <v>401.03999999999985</v>
      </c>
      <c r="S478" s="4">
        <v>4.75</v>
      </c>
      <c r="T478" s="4">
        <v>104.29499999999999</v>
      </c>
      <c r="V478" s="4">
        <v>4.75</v>
      </c>
      <c r="W478" s="4">
        <v>193.04000000000002</v>
      </c>
    </row>
    <row r="479" spans="1:23" x14ac:dyDescent="0.2">
      <c r="A479" s="4">
        <v>4.76</v>
      </c>
      <c r="B479" s="4">
        <v>359.74000000000012</v>
      </c>
      <c r="D479" s="4">
        <v>4.76</v>
      </c>
      <c r="E479" s="4">
        <v>486.97599999999898</v>
      </c>
      <c r="M479" s="4">
        <v>4.76</v>
      </c>
      <c r="N479" s="4">
        <v>155.512</v>
      </c>
      <c r="P479" s="4">
        <v>4.76</v>
      </c>
      <c r="Q479" s="4">
        <v>401.89199999999983</v>
      </c>
      <c r="S479" s="4">
        <v>4.76</v>
      </c>
      <c r="T479" s="4">
        <v>104.62199999999999</v>
      </c>
      <c r="V479" s="4">
        <v>4.76</v>
      </c>
      <c r="W479" s="4">
        <v>193.44600000000003</v>
      </c>
    </row>
    <row r="480" spans="1:23" x14ac:dyDescent="0.2">
      <c r="A480" s="4">
        <v>4.7699999999999996</v>
      </c>
      <c r="B480" s="4">
        <v>360.58000000000015</v>
      </c>
      <c r="D480" s="4">
        <v>4.7699999999999996</v>
      </c>
      <c r="E480" s="4">
        <v>488.111999999999</v>
      </c>
      <c r="M480" s="4">
        <v>4.7699999999999996</v>
      </c>
      <c r="N480" s="4">
        <v>155.839</v>
      </c>
      <c r="P480" s="4">
        <v>4.7699999999999996</v>
      </c>
      <c r="Q480" s="4">
        <v>402.7439999999998</v>
      </c>
      <c r="S480" s="4">
        <v>4.7699999999999996</v>
      </c>
      <c r="T480" s="4">
        <v>104.94899999999998</v>
      </c>
      <c r="V480" s="4">
        <v>4.7699999999999996</v>
      </c>
      <c r="W480" s="4">
        <v>193.85200000000003</v>
      </c>
    </row>
    <row r="481" spans="1:23" x14ac:dyDescent="0.2">
      <c r="A481" s="4">
        <v>4.78</v>
      </c>
      <c r="B481" s="4">
        <v>361.42000000000019</v>
      </c>
      <c r="D481" s="4">
        <v>4.78</v>
      </c>
      <c r="E481" s="4">
        <v>489.24799999999902</v>
      </c>
      <c r="M481" s="4">
        <v>4.78</v>
      </c>
      <c r="N481" s="4">
        <v>156.166</v>
      </c>
      <c r="P481" s="4">
        <v>4.78</v>
      </c>
      <c r="Q481" s="4">
        <v>403.59599999999978</v>
      </c>
      <c r="S481" s="4">
        <v>4.78</v>
      </c>
      <c r="T481" s="4">
        <v>105.27599999999998</v>
      </c>
      <c r="V481" s="4">
        <v>4.78</v>
      </c>
      <c r="W481" s="4">
        <v>194.25800000000004</v>
      </c>
    </row>
    <row r="482" spans="1:23" x14ac:dyDescent="0.2">
      <c r="A482" s="4">
        <v>4.79</v>
      </c>
      <c r="B482" s="4">
        <v>362.26000000000022</v>
      </c>
      <c r="D482" s="4">
        <v>4.79</v>
      </c>
      <c r="E482" s="4">
        <v>490.38399999999899</v>
      </c>
      <c r="M482" s="4">
        <v>4.79</v>
      </c>
      <c r="N482" s="4">
        <v>156.49299999999999</v>
      </c>
      <c r="P482" s="4">
        <v>4.79</v>
      </c>
      <c r="Q482" s="4">
        <v>404.44799999999975</v>
      </c>
      <c r="S482" s="4">
        <v>4.79</v>
      </c>
      <c r="T482" s="4">
        <v>105.60299999999998</v>
      </c>
      <c r="V482" s="4">
        <v>4.79</v>
      </c>
      <c r="W482" s="4">
        <v>194.66400000000004</v>
      </c>
    </row>
    <row r="483" spans="1:23" x14ac:dyDescent="0.2">
      <c r="A483" s="4">
        <v>4.8</v>
      </c>
      <c r="B483" s="4">
        <v>363.1</v>
      </c>
      <c r="D483" s="4">
        <v>4.8</v>
      </c>
      <c r="E483" s="4">
        <v>491.51999999999902</v>
      </c>
      <c r="M483" s="4">
        <v>4.8</v>
      </c>
      <c r="N483" s="4">
        <v>156.82</v>
      </c>
      <c r="P483" s="4">
        <v>4.8</v>
      </c>
      <c r="Q483" s="4">
        <v>405.3</v>
      </c>
      <c r="S483" s="4">
        <v>4.8</v>
      </c>
      <c r="T483" s="4">
        <v>105.93</v>
      </c>
      <c r="V483" s="4">
        <v>4.8</v>
      </c>
      <c r="W483" s="4">
        <v>195.07</v>
      </c>
    </row>
    <row r="484" spans="1:23" x14ac:dyDescent="0.2">
      <c r="A484" s="4">
        <v>4.8099999999999996</v>
      </c>
      <c r="B484" s="4">
        <v>363.94</v>
      </c>
      <c r="D484" s="4">
        <v>4.8099999999999996</v>
      </c>
      <c r="E484" s="4">
        <v>492.65599999999898</v>
      </c>
      <c r="M484" s="4">
        <v>4.8099999999999996</v>
      </c>
      <c r="N484" s="4">
        <v>157.14599999999999</v>
      </c>
      <c r="P484" s="4">
        <v>4.8099999999999996</v>
      </c>
      <c r="Q484" s="4">
        <v>406.15199999999999</v>
      </c>
      <c r="S484" s="4">
        <v>4.8099999999999996</v>
      </c>
      <c r="T484" s="4">
        <v>106.247</v>
      </c>
      <c r="V484" s="16">
        <v>4.8099999999999996</v>
      </c>
      <c r="W484" s="16">
        <v>195.47917028985501</v>
      </c>
    </row>
    <row r="485" spans="1:23" x14ac:dyDescent="0.2">
      <c r="A485" s="4">
        <v>4.82</v>
      </c>
      <c r="B485" s="4">
        <v>364.78</v>
      </c>
      <c r="D485" s="4">
        <v>4.82</v>
      </c>
      <c r="E485" s="4">
        <v>493.79199999999901</v>
      </c>
      <c r="M485" s="4">
        <v>4.82</v>
      </c>
      <c r="N485" s="4">
        <v>157.47199999999998</v>
      </c>
      <c r="P485" s="4">
        <v>4.82</v>
      </c>
      <c r="Q485" s="4">
        <v>407.00399999999996</v>
      </c>
      <c r="S485" s="4">
        <v>4.82</v>
      </c>
      <c r="T485" s="4">
        <v>106.56399999999999</v>
      </c>
      <c r="V485" s="16">
        <v>4.8199999999999896</v>
      </c>
      <c r="W485" s="16">
        <v>195.885707246377</v>
      </c>
    </row>
    <row r="486" spans="1:23" x14ac:dyDescent="0.2">
      <c r="A486" s="4">
        <v>4.83</v>
      </c>
      <c r="B486" s="4">
        <v>365.61999999999995</v>
      </c>
      <c r="D486" s="4">
        <v>4.83</v>
      </c>
      <c r="E486" s="4">
        <v>494.92799999999897</v>
      </c>
      <c r="M486" s="4">
        <v>4.83</v>
      </c>
      <c r="N486" s="4">
        <v>157.79799999999997</v>
      </c>
      <c r="P486" s="4">
        <v>4.83</v>
      </c>
      <c r="Q486" s="4">
        <v>407.85599999999994</v>
      </c>
      <c r="S486" s="4">
        <v>4.83</v>
      </c>
      <c r="T486" s="4">
        <v>106.88099999999999</v>
      </c>
      <c r="V486" s="16">
        <v>4.8299999999999903</v>
      </c>
      <c r="W486" s="16">
        <v>196.29224420289901</v>
      </c>
    </row>
    <row r="487" spans="1:23" x14ac:dyDescent="0.2">
      <c r="A487" s="4">
        <v>4.84</v>
      </c>
      <c r="B487" s="4">
        <v>366.45999999999992</v>
      </c>
      <c r="D487" s="4">
        <v>4.84</v>
      </c>
      <c r="E487" s="4">
        <v>496.063999999999</v>
      </c>
      <c r="M487" s="4">
        <v>4.84</v>
      </c>
      <c r="N487" s="4">
        <v>158.12399999999997</v>
      </c>
      <c r="P487" s="4">
        <v>4.84</v>
      </c>
      <c r="Q487" s="4">
        <v>408.70799999999991</v>
      </c>
      <c r="S487" s="4">
        <v>4.84</v>
      </c>
      <c r="T487" s="4">
        <v>107.19799999999998</v>
      </c>
      <c r="V487" s="16">
        <v>4.8399999999999901</v>
      </c>
      <c r="W487" s="16">
        <v>196.69878115942001</v>
      </c>
    </row>
    <row r="488" spans="1:23" x14ac:dyDescent="0.2">
      <c r="A488" s="4">
        <v>4.8499999999999996</v>
      </c>
      <c r="B488" s="4">
        <v>367.2999999999999</v>
      </c>
      <c r="D488" s="4">
        <v>4.8499999999999996</v>
      </c>
      <c r="E488" s="4">
        <v>497.19999999999902</v>
      </c>
      <c r="M488" s="4">
        <v>4.8499999999999996</v>
      </c>
      <c r="N488" s="4">
        <v>158.44999999999996</v>
      </c>
      <c r="P488" s="4">
        <v>4.8499999999999996</v>
      </c>
      <c r="Q488" s="4">
        <v>409.55999999999989</v>
      </c>
      <c r="S488" s="4">
        <v>4.8499999999999996</v>
      </c>
      <c r="T488" s="4">
        <v>107.51499999999997</v>
      </c>
      <c r="V488" s="16">
        <v>4.8499999999999899</v>
      </c>
      <c r="W488" s="16">
        <v>197.105318115942</v>
      </c>
    </row>
    <row r="489" spans="1:23" x14ac:dyDescent="0.2">
      <c r="A489" s="4">
        <v>4.8600000000000003</v>
      </c>
      <c r="B489" s="4">
        <v>368.13999999999987</v>
      </c>
      <c r="D489" s="4">
        <v>4.8600000000000003</v>
      </c>
      <c r="E489" s="4">
        <v>498.33599999999899</v>
      </c>
      <c r="M489" s="4">
        <v>4.8600000000000003</v>
      </c>
      <c r="N489" s="4">
        <v>158.77599999999995</v>
      </c>
      <c r="P489" s="4">
        <v>4.8600000000000003</v>
      </c>
      <c r="Q489" s="4">
        <v>410.41199999999986</v>
      </c>
      <c r="S489" s="4">
        <v>4.8600000000000003</v>
      </c>
      <c r="T489" s="4">
        <v>107.83199999999997</v>
      </c>
      <c r="V489" s="16">
        <v>4.8599999999999897</v>
      </c>
      <c r="W489" s="16">
        <v>197.51185507246399</v>
      </c>
    </row>
    <row r="490" spans="1:23" x14ac:dyDescent="0.2">
      <c r="A490" s="4">
        <v>4.87</v>
      </c>
      <c r="B490" s="4">
        <v>368.97999999999985</v>
      </c>
      <c r="D490" s="4">
        <v>4.87</v>
      </c>
      <c r="E490" s="4">
        <v>499.47199999999901</v>
      </c>
      <c r="M490" s="4">
        <v>4.87</v>
      </c>
      <c r="N490" s="4">
        <v>159.10199999999995</v>
      </c>
      <c r="P490" s="4">
        <v>4.87</v>
      </c>
      <c r="Q490" s="4">
        <v>411.26399999999984</v>
      </c>
      <c r="S490" s="4">
        <v>4.87</v>
      </c>
      <c r="T490" s="4">
        <v>108.14899999999996</v>
      </c>
      <c r="V490" s="16">
        <v>4.8699999999999903</v>
      </c>
      <c r="W490" s="16">
        <v>197.91839202898601</v>
      </c>
    </row>
    <row r="491" spans="1:23" x14ac:dyDescent="0.2">
      <c r="A491" s="4">
        <v>4.88</v>
      </c>
      <c r="B491" s="4">
        <v>369.81999999999982</v>
      </c>
      <c r="D491" s="4">
        <v>4.88</v>
      </c>
      <c r="E491" s="4">
        <v>500.60799999999898</v>
      </c>
      <c r="M491" s="4">
        <v>4.88</v>
      </c>
      <c r="N491" s="4">
        <v>159.42799999999994</v>
      </c>
      <c r="P491" s="4">
        <v>4.88</v>
      </c>
      <c r="Q491" s="4">
        <v>412.11599999999981</v>
      </c>
      <c r="S491" s="4">
        <v>4.88</v>
      </c>
      <c r="T491" s="4">
        <v>108.46599999999995</v>
      </c>
      <c r="V491" s="16">
        <v>4.8799999999999901</v>
      </c>
      <c r="W491" s="16">
        <v>198.324928985507</v>
      </c>
    </row>
    <row r="492" spans="1:23" x14ac:dyDescent="0.2">
      <c r="A492" s="4">
        <v>4.8899999999999997</v>
      </c>
      <c r="B492" s="4">
        <v>370.6599999999998</v>
      </c>
      <c r="D492" s="4">
        <v>4.8899999999999997</v>
      </c>
      <c r="E492" s="4">
        <v>501.74399999999901</v>
      </c>
      <c r="M492" s="4">
        <v>4.8899999999999997</v>
      </c>
      <c r="N492" s="4">
        <v>159.75399999999993</v>
      </c>
      <c r="P492" s="4">
        <v>4.8899999999999997</v>
      </c>
      <c r="Q492" s="4">
        <v>412.96799999999979</v>
      </c>
      <c r="S492" s="4">
        <v>4.8899999999999997</v>
      </c>
      <c r="T492" s="4">
        <v>108.78299999999994</v>
      </c>
      <c r="V492" s="16">
        <v>4.8899999999999899</v>
      </c>
      <c r="W492" s="16">
        <v>198.73146594202899</v>
      </c>
    </row>
    <row r="493" spans="1:23" x14ac:dyDescent="0.2">
      <c r="A493" s="4">
        <v>4.9000000000000004</v>
      </c>
      <c r="B493" s="4">
        <v>371.5</v>
      </c>
      <c r="D493" s="4">
        <v>4.9000000000000004</v>
      </c>
      <c r="E493" s="4">
        <v>502.87999999999897</v>
      </c>
      <c r="M493" s="4">
        <v>4.9000000000000004</v>
      </c>
      <c r="N493" s="4">
        <v>160.08000000000001</v>
      </c>
      <c r="P493" s="4">
        <v>4.9000000000000004</v>
      </c>
      <c r="Q493" s="4">
        <v>413.82</v>
      </c>
      <c r="S493" s="4">
        <v>4.9000000000000004</v>
      </c>
      <c r="T493" s="4">
        <v>109.1</v>
      </c>
      <c r="V493" s="16">
        <v>4.8999999999999897</v>
      </c>
      <c r="W493" s="16">
        <v>199.13800289855101</v>
      </c>
    </row>
    <row r="494" spans="1:23" x14ac:dyDescent="0.2">
      <c r="A494" s="4">
        <v>4.91</v>
      </c>
      <c r="B494" s="4">
        <v>372.34</v>
      </c>
      <c r="D494" s="4">
        <v>4.91</v>
      </c>
      <c r="E494" s="4">
        <v>504.015999999999</v>
      </c>
      <c r="M494" s="4">
        <v>4.91</v>
      </c>
      <c r="N494" s="4">
        <v>160.40700000000001</v>
      </c>
      <c r="P494" s="4">
        <v>4.91</v>
      </c>
      <c r="Q494" s="4">
        <v>414.67199999999997</v>
      </c>
      <c r="S494" s="4">
        <v>4.91</v>
      </c>
      <c r="T494" s="4">
        <v>109.43599999999999</v>
      </c>
      <c r="V494" s="16">
        <v>4.9099999999999904</v>
      </c>
      <c r="W494" s="16">
        <v>199.544539855072</v>
      </c>
    </row>
    <row r="495" spans="1:23" x14ac:dyDescent="0.2">
      <c r="A495" s="4">
        <v>4.92</v>
      </c>
      <c r="B495" s="4">
        <v>373.17999999999995</v>
      </c>
      <c r="D495" s="4">
        <v>4.92</v>
      </c>
      <c r="E495" s="4">
        <v>505.15199999999902</v>
      </c>
      <c r="M495" s="4">
        <v>4.92</v>
      </c>
      <c r="N495" s="4">
        <v>160.73400000000001</v>
      </c>
      <c r="P495" s="4">
        <v>4.92</v>
      </c>
      <c r="Q495" s="4">
        <v>415.52399999999994</v>
      </c>
      <c r="S495" s="4">
        <v>4.92</v>
      </c>
      <c r="T495" s="4">
        <v>109.77199999999999</v>
      </c>
      <c r="V495" s="16">
        <v>4.9199999999999902</v>
      </c>
      <c r="W495" s="16">
        <v>199.95107681159399</v>
      </c>
    </row>
    <row r="496" spans="1:23" x14ac:dyDescent="0.2">
      <c r="A496" s="4">
        <v>4.93</v>
      </c>
      <c r="B496" s="4">
        <v>374.01999999999992</v>
      </c>
      <c r="D496" s="4">
        <v>4.93</v>
      </c>
      <c r="E496" s="4">
        <v>506.28799999999899</v>
      </c>
      <c r="M496" s="4">
        <v>4.93</v>
      </c>
      <c r="N496" s="4">
        <v>161.06100000000001</v>
      </c>
      <c r="P496" s="4">
        <v>4.93</v>
      </c>
      <c r="Q496" s="4">
        <v>416.37599999999992</v>
      </c>
      <c r="S496" s="4">
        <v>4.93</v>
      </c>
      <c r="T496" s="4">
        <v>110.10799999999999</v>
      </c>
      <c r="V496" s="16">
        <v>4.9299999999999899</v>
      </c>
      <c r="W496" s="16">
        <v>200.35761376811601</v>
      </c>
    </row>
    <row r="497" spans="1:23" x14ac:dyDescent="0.2">
      <c r="A497" s="4">
        <v>4.9400000000000004</v>
      </c>
      <c r="B497" s="4">
        <v>374.8599999999999</v>
      </c>
      <c r="D497" s="4">
        <v>4.9400000000000004</v>
      </c>
      <c r="E497" s="4">
        <v>507.42399999999901</v>
      </c>
      <c r="M497" s="4">
        <v>4.9400000000000004</v>
      </c>
      <c r="N497" s="4">
        <v>161.38800000000001</v>
      </c>
      <c r="P497" s="4">
        <v>4.9400000000000004</v>
      </c>
      <c r="Q497" s="4">
        <v>417.22799999999989</v>
      </c>
      <c r="S497" s="4">
        <v>4.9400000000000004</v>
      </c>
      <c r="T497" s="4">
        <v>110.44399999999999</v>
      </c>
      <c r="V497" s="16">
        <v>4.9399999999999897</v>
      </c>
      <c r="W497" s="16">
        <v>200.764150724638</v>
      </c>
    </row>
    <row r="498" spans="1:23" x14ac:dyDescent="0.2">
      <c r="A498" s="4">
        <v>4.95</v>
      </c>
      <c r="B498" s="4">
        <v>375.69999999999987</v>
      </c>
      <c r="D498" s="4">
        <v>4.95</v>
      </c>
      <c r="E498" s="4">
        <v>508.55999999999898</v>
      </c>
      <c r="M498" s="4">
        <v>4.95</v>
      </c>
      <c r="N498" s="4">
        <v>161.715</v>
      </c>
      <c r="P498" s="4">
        <v>4.95</v>
      </c>
      <c r="Q498" s="4">
        <v>418.07999999999987</v>
      </c>
      <c r="S498" s="4">
        <v>4.95</v>
      </c>
      <c r="T498" s="4">
        <v>110.77999999999999</v>
      </c>
      <c r="V498" s="16">
        <v>4.9499999999999904</v>
      </c>
      <c r="W498" s="16">
        <v>201.170687681159</v>
      </c>
    </row>
    <row r="499" spans="1:23" x14ac:dyDescent="0.2">
      <c r="A499" s="4">
        <v>4.96</v>
      </c>
      <c r="B499" s="4">
        <v>376.53999999999985</v>
      </c>
      <c r="D499" s="4">
        <v>4.96</v>
      </c>
      <c r="E499" s="4">
        <v>509.695999999999</v>
      </c>
      <c r="M499" s="4">
        <v>4.96</v>
      </c>
      <c r="N499" s="4">
        <v>162.042</v>
      </c>
      <c r="P499" s="4">
        <v>4.96</v>
      </c>
      <c r="Q499" s="4">
        <v>418.93199999999985</v>
      </c>
      <c r="S499" s="4">
        <v>4.96</v>
      </c>
      <c r="T499" s="4">
        <v>111.11599999999999</v>
      </c>
      <c r="V499" s="16">
        <v>4.9599999999999902</v>
      </c>
      <c r="W499" s="16">
        <v>201.57722463768101</v>
      </c>
    </row>
    <row r="500" spans="1:23" x14ac:dyDescent="0.2">
      <c r="A500" s="4">
        <v>4.97</v>
      </c>
      <c r="B500" s="4">
        <v>377.37999999999982</v>
      </c>
      <c r="D500" s="4">
        <v>4.97</v>
      </c>
      <c r="E500" s="4">
        <v>510.83199999999903</v>
      </c>
      <c r="M500" s="4">
        <v>4.97</v>
      </c>
      <c r="N500" s="4">
        <v>162.369</v>
      </c>
      <c r="P500" s="4">
        <v>4.97</v>
      </c>
      <c r="Q500" s="4">
        <v>419.78399999999982</v>
      </c>
      <c r="S500" s="4">
        <v>4.97</v>
      </c>
      <c r="T500" s="4">
        <v>111.45199999999998</v>
      </c>
      <c r="V500" s="16">
        <v>4.96999999999999</v>
      </c>
      <c r="W500" s="16">
        <v>201.983761594203</v>
      </c>
    </row>
    <row r="501" spans="1:23" x14ac:dyDescent="0.2">
      <c r="A501" s="4">
        <v>4.9800000000000004</v>
      </c>
      <c r="B501" s="4">
        <v>378.2199999999998</v>
      </c>
      <c r="D501" s="4">
        <v>4.9800000000000004</v>
      </c>
      <c r="E501" s="4">
        <v>511.96799999999899</v>
      </c>
      <c r="M501" s="4">
        <v>4.9800000000000004</v>
      </c>
      <c r="N501" s="4">
        <v>162.696</v>
      </c>
      <c r="P501" s="4">
        <v>4.9800000000000004</v>
      </c>
      <c r="Q501" s="4">
        <v>420.6359999999998</v>
      </c>
      <c r="S501" s="4">
        <v>4.9800000000000004</v>
      </c>
      <c r="T501" s="4">
        <v>111.78799999999998</v>
      </c>
      <c r="V501" s="16">
        <v>4.9799999999999898</v>
      </c>
      <c r="W501" s="16">
        <v>202.39029855072499</v>
      </c>
    </row>
    <row r="502" spans="1:23" x14ac:dyDescent="0.2">
      <c r="A502" s="4">
        <v>4.99</v>
      </c>
      <c r="B502" s="4">
        <v>379.05999999999977</v>
      </c>
      <c r="D502" s="4">
        <v>4.99</v>
      </c>
      <c r="E502" s="4">
        <v>513.10399999999902</v>
      </c>
      <c r="M502" s="4">
        <v>4.99</v>
      </c>
      <c r="N502" s="4">
        <v>163.023</v>
      </c>
      <c r="P502" s="4">
        <v>4.99</v>
      </c>
      <c r="Q502" s="4">
        <v>421.48799999999977</v>
      </c>
      <c r="S502" s="4">
        <v>4.99</v>
      </c>
      <c r="T502" s="4">
        <v>112.12399999999998</v>
      </c>
      <c r="V502" s="16">
        <v>4.9899999999999904</v>
      </c>
      <c r="W502" s="16">
        <v>202.79683550724599</v>
      </c>
    </row>
    <row r="503" spans="1:23" x14ac:dyDescent="0.2">
      <c r="A503" s="4">
        <v>5</v>
      </c>
      <c r="B503" s="4">
        <v>379.9</v>
      </c>
      <c r="D503" s="4">
        <v>5</v>
      </c>
      <c r="E503" s="4">
        <v>514.23</v>
      </c>
      <c r="M503" s="4">
        <v>5</v>
      </c>
      <c r="N503" s="4">
        <v>163.35</v>
      </c>
      <c r="P503" s="4">
        <v>5</v>
      </c>
      <c r="Q503" s="4">
        <v>422.34</v>
      </c>
      <c r="S503" s="4">
        <v>5</v>
      </c>
      <c r="T503" s="4">
        <v>112.46</v>
      </c>
      <c r="V503" s="16">
        <v>4.9999999999999902</v>
      </c>
      <c r="W503" s="16">
        <v>203.20337246376801</v>
      </c>
    </row>
    <row r="504" spans="1:23" x14ac:dyDescent="0.2">
      <c r="A504" s="4">
        <v>5.01</v>
      </c>
      <c r="B504" s="4">
        <v>380.74</v>
      </c>
      <c r="D504" s="4">
        <v>5.01</v>
      </c>
      <c r="E504" s="4">
        <v>515.36599999999999</v>
      </c>
      <c r="M504" s="4">
        <v>5.01</v>
      </c>
      <c r="N504" s="4">
        <v>163.67699999999999</v>
      </c>
      <c r="P504" s="4">
        <v>5.01</v>
      </c>
      <c r="Q504" s="4">
        <v>423.19200000000001</v>
      </c>
      <c r="S504" s="4">
        <v>5.01</v>
      </c>
      <c r="T504" s="4">
        <v>112.78399999999999</v>
      </c>
      <c r="V504" s="16">
        <v>5.00999999999999</v>
      </c>
      <c r="W504" s="16">
        <v>203.60990942028999</v>
      </c>
    </row>
    <row r="505" spans="1:23" x14ac:dyDescent="0.2">
      <c r="A505" s="4">
        <v>5.0199999999999996</v>
      </c>
      <c r="B505" s="4">
        <v>381.58000000000004</v>
      </c>
      <c r="D505" s="4">
        <v>5.0199999999999996</v>
      </c>
      <c r="E505" s="4">
        <v>516.50199999999995</v>
      </c>
      <c r="M505" s="4">
        <v>5.0199999999999996</v>
      </c>
      <c r="N505" s="4">
        <v>164.00399999999999</v>
      </c>
      <c r="P505" s="4">
        <v>5.0199999999999996</v>
      </c>
      <c r="Q505" s="4">
        <v>424.04399999999998</v>
      </c>
      <c r="S505" s="4">
        <v>5.0199999999999996</v>
      </c>
      <c r="T505" s="4">
        <v>113.10799999999999</v>
      </c>
      <c r="V505" s="16">
        <v>5.0199999999999898</v>
      </c>
      <c r="W505" s="16">
        <v>204.01644637681201</v>
      </c>
    </row>
    <row r="506" spans="1:23" x14ac:dyDescent="0.2">
      <c r="A506" s="4">
        <v>5.03</v>
      </c>
      <c r="B506" s="4">
        <v>382.42000000000007</v>
      </c>
      <c r="D506" s="4">
        <v>5.03</v>
      </c>
      <c r="E506" s="4">
        <v>517.63800000000003</v>
      </c>
      <c r="M506" s="4">
        <v>5.03</v>
      </c>
      <c r="N506" s="4">
        <v>164.33099999999999</v>
      </c>
      <c r="P506" s="4">
        <v>5.03</v>
      </c>
      <c r="Q506" s="4">
        <v>424.89599999999996</v>
      </c>
      <c r="S506" s="4">
        <v>5.03</v>
      </c>
      <c r="T506" s="4">
        <v>113.43199999999999</v>
      </c>
      <c r="V506" s="16">
        <v>5.0299999999999896</v>
      </c>
      <c r="W506" s="16">
        <v>204.42298333333301</v>
      </c>
    </row>
    <row r="507" spans="1:23" x14ac:dyDescent="0.2">
      <c r="A507" s="4">
        <v>5.04</v>
      </c>
      <c r="B507" s="4">
        <v>383.2600000000001</v>
      </c>
      <c r="D507" s="4">
        <v>5.04</v>
      </c>
      <c r="E507" s="4">
        <v>518.774</v>
      </c>
      <c r="M507" s="4">
        <v>5.04</v>
      </c>
      <c r="N507" s="4">
        <v>164.65799999999999</v>
      </c>
      <c r="P507" s="4">
        <v>5.04</v>
      </c>
      <c r="Q507" s="4">
        <v>425.74799999999993</v>
      </c>
      <c r="S507" s="4">
        <v>5.04</v>
      </c>
      <c r="T507" s="4">
        <v>113.75599999999999</v>
      </c>
      <c r="V507" s="16">
        <v>5.0399999999999903</v>
      </c>
      <c r="W507" s="16">
        <v>204.829520289855</v>
      </c>
    </row>
    <row r="508" spans="1:23" x14ac:dyDescent="0.2">
      <c r="A508" s="4">
        <v>5.05</v>
      </c>
      <c r="B508" s="4">
        <v>384.10000000000014</v>
      </c>
      <c r="D508" s="4">
        <v>5.05</v>
      </c>
      <c r="E508" s="4">
        <v>519.91</v>
      </c>
      <c r="M508" s="4">
        <v>5.05</v>
      </c>
      <c r="N508" s="4">
        <v>164.98499999999999</v>
      </c>
      <c r="P508" s="4">
        <v>5.05</v>
      </c>
      <c r="Q508" s="4">
        <v>426.59999999999991</v>
      </c>
      <c r="S508" s="4">
        <v>5.05</v>
      </c>
      <c r="T508" s="4">
        <v>114.07999999999998</v>
      </c>
      <c r="V508" s="16">
        <v>5.0499999999999901</v>
      </c>
      <c r="W508" s="16">
        <v>205.23605724637699</v>
      </c>
    </row>
    <row r="509" spans="1:23" x14ac:dyDescent="0.2">
      <c r="A509" s="4">
        <v>5.0599999999999996</v>
      </c>
      <c r="B509" s="4">
        <v>384.94000000000017</v>
      </c>
      <c r="D509" s="4">
        <v>5.0599999999999996</v>
      </c>
      <c r="E509" s="4">
        <v>521.04600000000005</v>
      </c>
      <c r="M509" s="4">
        <v>5.0599999999999996</v>
      </c>
      <c r="N509" s="4">
        <v>165.31199999999998</v>
      </c>
      <c r="P509" s="4">
        <v>5.0599999999999996</v>
      </c>
      <c r="Q509" s="4">
        <v>427.45199999999988</v>
      </c>
      <c r="S509" s="4">
        <v>5.0599999999999996</v>
      </c>
      <c r="T509" s="4">
        <v>114.40399999999998</v>
      </c>
      <c r="V509" s="16">
        <v>5.0599999999999898</v>
      </c>
      <c r="W509" s="16">
        <v>205.64259420289901</v>
      </c>
    </row>
    <row r="510" spans="1:23" x14ac:dyDescent="0.2">
      <c r="A510" s="4">
        <v>5.07</v>
      </c>
      <c r="B510" s="4">
        <v>385.7800000000002</v>
      </c>
      <c r="D510" s="4">
        <v>5.07</v>
      </c>
      <c r="E510" s="4">
        <v>522.18200000000002</v>
      </c>
      <c r="M510" s="4">
        <v>5.07</v>
      </c>
      <c r="N510" s="4">
        <v>165.63899999999998</v>
      </c>
      <c r="P510" s="4">
        <v>5.07</v>
      </c>
      <c r="Q510" s="4">
        <v>428.30399999999986</v>
      </c>
      <c r="S510" s="4">
        <v>5.07</v>
      </c>
      <c r="T510" s="4">
        <v>114.72799999999998</v>
      </c>
      <c r="V510" s="16">
        <v>5.0699999999999896</v>
      </c>
      <c r="W510" s="16">
        <v>206.04913115942</v>
      </c>
    </row>
    <row r="511" spans="1:23" x14ac:dyDescent="0.2">
      <c r="A511" s="4">
        <v>5.08</v>
      </c>
      <c r="B511" s="4">
        <v>386.62000000000023</v>
      </c>
      <c r="D511" s="4">
        <v>5.08</v>
      </c>
      <c r="E511" s="4">
        <v>523.31799999999998</v>
      </c>
      <c r="M511" s="4">
        <v>5.08</v>
      </c>
      <c r="N511" s="4">
        <v>165.96599999999998</v>
      </c>
      <c r="P511" s="4">
        <v>5.08</v>
      </c>
      <c r="Q511" s="4">
        <v>429.15599999999984</v>
      </c>
      <c r="S511" s="4">
        <v>5.08</v>
      </c>
      <c r="T511" s="4">
        <v>115.05199999999998</v>
      </c>
      <c r="V511" s="16">
        <v>5.0799999999999903</v>
      </c>
      <c r="W511" s="16">
        <v>206.45566811594199</v>
      </c>
    </row>
    <row r="512" spans="1:23" x14ac:dyDescent="0.2">
      <c r="A512" s="4">
        <v>5.09</v>
      </c>
      <c r="B512" s="4">
        <v>387.46000000000026</v>
      </c>
      <c r="D512" s="4">
        <v>5.09</v>
      </c>
      <c r="E512" s="4">
        <v>524.45399999999995</v>
      </c>
      <c r="M512" s="4">
        <v>5.09</v>
      </c>
      <c r="N512" s="4">
        <v>166.29299999999998</v>
      </c>
      <c r="P512" s="4">
        <v>5.09</v>
      </c>
      <c r="Q512" s="4">
        <v>430.00799999999981</v>
      </c>
      <c r="S512" s="4">
        <v>5.09</v>
      </c>
      <c r="T512" s="4">
        <v>115.37599999999998</v>
      </c>
      <c r="V512" s="16">
        <v>5.0899999999999901</v>
      </c>
      <c r="W512" s="16">
        <v>206.86220507246401</v>
      </c>
    </row>
    <row r="513" spans="1:23" x14ac:dyDescent="0.2">
      <c r="A513" s="4">
        <v>5.0999999999999996</v>
      </c>
      <c r="B513" s="4">
        <v>388.3</v>
      </c>
      <c r="D513" s="4">
        <v>5.0999999999999996</v>
      </c>
      <c r="E513" s="4">
        <v>525.59</v>
      </c>
      <c r="M513" s="4">
        <v>5.0999999999999996</v>
      </c>
      <c r="N513" s="4">
        <v>166.62</v>
      </c>
      <c r="P513" s="4">
        <v>5.0999999999999996</v>
      </c>
      <c r="Q513" s="4">
        <v>430.86</v>
      </c>
      <c r="S513" s="4">
        <v>5.0999999999999996</v>
      </c>
      <c r="T513" s="4">
        <v>115.7</v>
      </c>
      <c r="V513" s="16">
        <v>5.0999999999999899</v>
      </c>
      <c r="W513" s="16">
        <v>207.268742028985</v>
      </c>
    </row>
    <row r="514" spans="1:23" x14ac:dyDescent="0.2">
      <c r="A514" s="4">
        <v>5.1100000000000003</v>
      </c>
      <c r="B514" s="4">
        <v>389.14</v>
      </c>
      <c r="D514" s="4">
        <v>5.1100000000000003</v>
      </c>
      <c r="E514" s="4">
        <v>526.726</v>
      </c>
      <c r="M514" s="4">
        <v>5.1100000000000003</v>
      </c>
      <c r="N514" s="4">
        <v>166.946</v>
      </c>
      <c r="P514" s="4">
        <v>5.1100000000000003</v>
      </c>
      <c r="Q514" s="4">
        <v>431.71199999999999</v>
      </c>
      <c r="S514" s="4">
        <v>5.1100000000000003</v>
      </c>
      <c r="T514" s="4">
        <v>116.03</v>
      </c>
      <c r="V514" s="16">
        <v>5.1099999999999897</v>
      </c>
      <c r="W514" s="16">
        <v>207.67527898550699</v>
      </c>
    </row>
    <row r="515" spans="1:23" x14ac:dyDescent="0.2">
      <c r="A515" s="4">
        <v>5.12</v>
      </c>
      <c r="B515" s="4">
        <v>389.97999999999996</v>
      </c>
      <c r="D515" s="4">
        <v>5.12</v>
      </c>
      <c r="E515" s="4">
        <v>527.86199999999997</v>
      </c>
      <c r="M515" s="4">
        <v>5.12</v>
      </c>
      <c r="N515" s="4">
        <v>167.27199999999999</v>
      </c>
      <c r="P515" s="4">
        <v>5.12</v>
      </c>
      <c r="Q515" s="4">
        <v>432.56399999999996</v>
      </c>
      <c r="S515" s="4">
        <v>5.12</v>
      </c>
      <c r="T515" s="4">
        <v>116.36</v>
      </c>
      <c r="V515" s="16">
        <v>5.1199999999999903</v>
      </c>
      <c r="W515" s="16">
        <v>208.08181594202901</v>
      </c>
    </row>
    <row r="516" spans="1:23" x14ac:dyDescent="0.2">
      <c r="A516" s="4">
        <v>5.13</v>
      </c>
      <c r="B516" s="4">
        <v>390.81999999999994</v>
      </c>
      <c r="D516" s="4">
        <v>5.13</v>
      </c>
      <c r="E516" s="4">
        <v>528.99800000000005</v>
      </c>
      <c r="M516" s="4">
        <v>5.13</v>
      </c>
      <c r="N516" s="4">
        <v>167.59799999999998</v>
      </c>
      <c r="P516" s="4">
        <v>5.13</v>
      </c>
      <c r="Q516" s="4">
        <v>433.41599999999994</v>
      </c>
      <c r="S516" s="4">
        <v>5.13</v>
      </c>
      <c r="T516" s="4">
        <v>116.69</v>
      </c>
      <c r="V516" s="16">
        <v>5.1299999999999901</v>
      </c>
      <c r="W516" s="16">
        <v>208.488352898551</v>
      </c>
    </row>
    <row r="517" spans="1:23" x14ac:dyDescent="0.2">
      <c r="A517" s="4">
        <v>5.14</v>
      </c>
      <c r="B517" s="4">
        <v>391.65999999999991</v>
      </c>
      <c r="D517" s="4">
        <v>5.14</v>
      </c>
      <c r="E517" s="4">
        <v>530.13400000000001</v>
      </c>
      <c r="M517" s="4">
        <v>5.14</v>
      </c>
      <c r="N517" s="4">
        <v>167.92399999999998</v>
      </c>
      <c r="P517" s="4">
        <v>5.14</v>
      </c>
      <c r="Q517" s="4">
        <v>434.26799999999992</v>
      </c>
      <c r="S517" s="4">
        <v>5.14</v>
      </c>
      <c r="T517" s="4">
        <v>117.02</v>
      </c>
      <c r="V517" s="16">
        <v>5.1399999999999899</v>
      </c>
      <c r="W517" s="16">
        <v>208.89488985507199</v>
      </c>
    </row>
    <row r="518" spans="1:23" x14ac:dyDescent="0.2">
      <c r="A518" s="4">
        <v>5.15</v>
      </c>
      <c r="B518" s="4">
        <v>392.49999999999989</v>
      </c>
      <c r="D518" s="4">
        <v>5.15</v>
      </c>
      <c r="E518" s="4">
        <v>531.27</v>
      </c>
      <c r="M518" s="4">
        <v>5.15</v>
      </c>
      <c r="N518" s="4">
        <v>168.24999999999997</v>
      </c>
      <c r="P518" s="4">
        <v>5.15</v>
      </c>
      <c r="Q518" s="4">
        <v>435.11999999999989</v>
      </c>
      <c r="S518" s="4">
        <v>5.15</v>
      </c>
      <c r="T518" s="4">
        <v>117.35</v>
      </c>
      <c r="V518" s="16">
        <v>5.1499999999999897</v>
      </c>
      <c r="W518" s="16">
        <v>209.30142681159401</v>
      </c>
    </row>
    <row r="519" spans="1:23" x14ac:dyDescent="0.2">
      <c r="A519" s="4">
        <v>5.16</v>
      </c>
      <c r="B519" s="4">
        <v>393.33999999999986</v>
      </c>
      <c r="D519" s="4">
        <v>5.16</v>
      </c>
      <c r="E519" s="4">
        <v>532.40599999999904</v>
      </c>
      <c r="M519" s="4">
        <v>5.16</v>
      </c>
      <c r="N519" s="4">
        <v>168.57599999999996</v>
      </c>
      <c r="P519" s="4">
        <v>5.16</v>
      </c>
      <c r="Q519" s="4">
        <v>435.97199999999987</v>
      </c>
      <c r="S519" s="4">
        <v>5.16</v>
      </c>
      <c r="T519" s="4">
        <v>117.67999999999999</v>
      </c>
      <c r="V519" s="16">
        <v>5.1599999999999904</v>
      </c>
      <c r="W519" s="16">
        <v>209.707963768116</v>
      </c>
    </row>
    <row r="520" spans="1:23" x14ac:dyDescent="0.2">
      <c r="A520" s="4">
        <v>5.17</v>
      </c>
      <c r="B520" s="4">
        <v>394.17999999999984</v>
      </c>
      <c r="D520" s="4">
        <v>5.17</v>
      </c>
      <c r="E520" s="4">
        <v>533.54199999999901</v>
      </c>
      <c r="M520" s="4">
        <v>5.17</v>
      </c>
      <c r="N520" s="4">
        <v>168.90199999999996</v>
      </c>
      <c r="P520" s="4">
        <v>5.17</v>
      </c>
      <c r="Q520" s="4">
        <v>436.82399999999984</v>
      </c>
      <c r="S520" s="4">
        <v>5.17</v>
      </c>
      <c r="T520" s="4">
        <v>118.00999999999999</v>
      </c>
      <c r="V520" s="16">
        <v>5.1699999999999902</v>
      </c>
      <c r="W520" s="16">
        <v>210.11450072463799</v>
      </c>
    </row>
    <row r="521" spans="1:23" x14ac:dyDescent="0.2">
      <c r="A521" s="4">
        <v>5.18</v>
      </c>
      <c r="B521" s="4">
        <v>395.01999999999981</v>
      </c>
      <c r="D521" s="4">
        <v>5.18</v>
      </c>
      <c r="E521" s="4">
        <v>534.67799999999897</v>
      </c>
      <c r="M521" s="4">
        <v>5.18</v>
      </c>
      <c r="N521" s="4">
        <v>169.22799999999995</v>
      </c>
      <c r="P521" s="4">
        <v>5.18</v>
      </c>
      <c r="Q521" s="4">
        <v>437.67599999999982</v>
      </c>
      <c r="S521" s="4">
        <v>5.18</v>
      </c>
      <c r="T521" s="4">
        <v>118.33999999999999</v>
      </c>
      <c r="V521" s="16">
        <v>5.1799999999999899</v>
      </c>
      <c r="W521" s="16">
        <v>210.52103768115899</v>
      </c>
    </row>
    <row r="522" spans="1:23" x14ac:dyDescent="0.2">
      <c r="A522" s="4">
        <v>5.19</v>
      </c>
      <c r="B522" s="4">
        <v>395.85999999999979</v>
      </c>
      <c r="D522" s="4">
        <v>5.19</v>
      </c>
      <c r="E522" s="4">
        <v>535.81399999999906</v>
      </c>
      <c r="M522" s="4">
        <v>5.19</v>
      </c>
      <c r="N522" s="4">
        <v>169.55399999999995</v>
      </c>
      <c r="P522" s="4">
        <v>5.19</v>
      </c>
      <c r="Q522" s="4">
        <v>438.52799999999979</v>
      </c>
      <c r="S522" s="4">
        <v>5.19</v>
      </c>
      <c r="T522" s="4">
        <v>118.66999999999999</v>
      </c>
      <c r="V522" s="16">
        <v>5.1899999999999897</v>
      </c>
      <c r="W522" s="16">
        <v>210.927574637681</v>
      </c>
    </row>
    <row r="523" spans="1:23" x14ac:dyDescent="0.2">
      <c r="A523" s="4">
        <v>5.2</v>
      </c>
      <c r="B523" s="4">
        <v>396.7</v>
      </c>
      <c r="D523" s="4">
        <v>5.2</v>
      </c>
      <c r="E523" s="4">
        <v>536.94999999999902</v>
      </c>
      <c r="M523" s="4">
        <v>5.2</v>
      </c>
      <c r="N523" s="4">
        <v>169.88</v>
      </c>
      <c r="P523" s="4">
        <v>5.2</v>
      </c>
      <c r="Q523" s="4">
        <v>439.38</v>
      </c>
      <c r="S523" s="4">
        <v>5.2</v>
      </c>
      <c r="T523" s="4">
        <v>119</v>
      </c>
      <c r="V523" s="16">
        <v>5.1999999999999904</v>
      </c>
      <c r="W523" s="16">
        <v>211.33411159420299</v>
      </c>
    </row>
    <row r="524" spans="1:23" x14ac:dyDescent="0.2">
      <c r="A524" s="4">
        <v>5.21</v>
      </c>
      <c r="B524" s="4">
        <v>397.53999999999996</v>
      </c>
      <c r="D524" s="4">
        <v>5.21</v>
      </c>
      <c r="E524" s="4">
        <v>538.08599999999899</v>
      </c>
      <c r="M524" s="4">
        <v>5.21</v>
      </c>
      <c r="N524" s="4">
        <v>170.20699999999999</v>
      </c>
      <c r="P524" s="4">
        <v>5.21</v>
      </c>
      <c r="Q524" s="4">
        <v>440.23199999999997</v>
      </c>
      <c r="S524" s="4">
        <v>5.21</v>
      </c>
      <c r="T524" s="4">
        <v>119.32</v>
      </c>
      <c r="V524" s="16">
        <v>5.2099999999999902</v>
      </c>
      <c r="W524" s="16">
        <v>211.74064855072501</v>
      </c>
    </row>
    <row r="525" spans="1:23" x14ac:dyDescent="0.2">
      <c r="A525" s="4">
        <v>5.22</v>
      </c>
      <c r="B525" s="4">
        <v>398.38</v>
      </c>
      <c r="D525" s="4">
        <v>5.22</v>
      </c>
      <c r="E525" s="4">
        <v>539.22199999999896</v>
      </c>
      <c r="M525" s="4">
        <v>5.22</v>
      </c>
      <c r="N525" s="4">
        <v>170.53399999999999</v>
      </c>
      <c r="P525" s="4">
        <v>5.22</v>
      </c>
      <c r="Q525" s="4">
        <v>441.08399999999995</v>
      </c>
      <c r="S525" s="4">
        <v>5.22</v>
      </c>
      <c r="T525" s="4">
        <v>119.63999999999999</v>
      </c>
      <c r="V525" s="16">
        <v>5.21999999999999</v>
      </c>
      <c r="W525" s="16">
        <v>212.14718550724601</v>
      </c>
    </row>
    <row r="526" spans="1:23" x14ac:dyDescent="0.2">
      <c r="A526" s="4">
        <v>5.23</v>
      </c>
      <c r="B526" s="4">
        <v>399.22</v>
      </c>
      <c r="D526" s="4">
        <v>5.23</v>
      </c>
      <c r="E526" s="4">
        <v>540.35799999999904</v>
      </c>
      <c r="M526" s="4">
        <v>5.23</v>
      </c>
      <c r="N526" s="4">
        <v>170.86099999999999</v>
      </c>
      <c r="P526" s="4">
        <v>5.23</v>
      </c>
      <c r="Q526" s="4">
        <v>441.93599999999992</v>
      </c>
      <c r="S526" s="4">
        <v>5.23</v>
      </c>
      <c r="T526" s="4">
        <v>119.95999999999998</v>
      </c>
      <c r="V526" s="16">
        <v>5.2299999999999898</v>
      </c>
      <c r="W526" s="16">
        <v>212.553722463768</v>
      </c>
    </row>
    <row r="527" spans="1:23" x14ac:dyDescent="0.2">
      <c r="A527" s="4">
        <v>5.24</v>
      </c>
      <c r="B527" s="4">
        <v>400.06000000000006</v>
      </c>
      <c r="D527" s="4">
        <v>5.24</v>
      </c>
      <c r="E527" s="4">
        <v>541.49399999999901</v>
      </c>
      <c r="M527" s="4">
        <v>5.24</v>
      </c>
      <c r="N527" s="4">
        <v>171.18799999999999</v>
      </c>
      <c r="P527" s="4">
        <v>5.24</v>
      </c>
      <c r="Q527" s="4">
        <v>442.7879999999999</v>
      </c>
      <c r="S527" s="4">
        <v>5.24</v>
      </c>
      <c r="T527" s="4">
        <v>120.27999999999997</v>
      </c>
      <c r="V527" s="16">
        <v>5.2399999999999904</v>
      </c>
      <c r="W527" s="16">
        <v>212.96025942028999</v>
      </c>
    </row>
    <row r="528" spans="1:23" x14ac:dyDescent="0.2">
      <c r="A528" s="4">
        <v>5.25</v>
      </c>
      <c r="B528" s="4">
        <v>400.90000000000009</v>
      </c>
      <c r="D528" s="4">
        <v>5.25</v>
      </c>
      <c r="E528" s="4">
        <v>542.62999999999897</v>
      </c>
      <c r="M528" s="4">
        <v>5.25</v>
      </c>
      <c r="N528" s="4">
        <v>171.51499999999999</v>
      </c>
      <c r="P528" s="4">
        <v>5.25</v>
      </c>
      <c r="Q528" s="4">
        <v>443.63999999999987</v>
      </c>
      <c r="S528" s="4">
        <v>5.25</v>
      </c>
      <c r="T528" s="4">
        <v>120.59999999999997</v>
      </c>
      <c r="V528" s="16">
        <v>5.2499999999999902</v>
      </c>
      <c r="W528" s="16">
        <v>213.366796376812</v>
      </c>
    </row>
    <row r="529" spans="1:23" x14ac:dyDescent="0.2">
      <c r="A529" s="4">
        <v>5.26</v>
      </c>
      <c r="B529" s="4">
        <v>401.74000000000012</v>
      </c>
      <c r="D529" s="4">
        <v>5.26</v>
      </c>
      <c r="E529" s="4">
        <v>543.76599999999905</v>
      </c>
      <c r="M529" s="4">
        <v>5.26</v>
      </c>
      <c r="N529" s="4">
        <v>171.84199999999998</v>
      </c>
      <c r="P529" s="4">
        <v>5.26</v>
      </c>
      <c r="Q529" s="4">
        <v>444.49199999999985</v>
      </c>
      <c r="S529" s="4">
        <v>5.26</v>
      </c>
      <c r="T529" s="4">
        <v>120.91999999999996</v>
      </c>
      <c r="V529" s="16">
        <v>5.25999999999999</v>
      </c>
      <c r="W529" s="16">
        <v>213.773333333333</v>
      </c>
    </row>
    <row r="530" spans="1:23" x14ac:dyDescent="0.2">
      <c r="A530" s="4">
        <v>5.27</v>
      </c>
      <c r="B530" s="4">
        <v>402.58000000000015</v>
      </c>
      <c r="D530" s="4">
        <v>5.27</v>
      </c>
      <c r="E530" s="4">
        <v>544.90199999999902</v>
      </c>
      <c r="M530" s="4">
        <v>5.27</v>
      </c>
      <c r="N530" s="4">
        <v>172.16899999999998</v>
      </c>
      <c r="P530" s="4">
        <v>5.27</v>
      </c>
      <c r="Q530" s="4">
        <v>445.34399999999982</v>
      </c>
      <c r="S530" s="4">
        <v>5.27</v>
      </c>
      <c r="T530" s="4">
        <v>121.23999999999995</v>
      </c>
      <c r="V530" s="16">
        <v>5.2699999999999898</v>
      </c>
      <c r="W530" s="16">
        <v>214.17987028985499</v>
      </c>
    </row>
    <row r="531" spans="1:23" x14ac:dyDescent="0.2">
      <c r="A531" s="4">
        <v>5.28</v>
      </c>
      <c r="B531" s="4">
        <v>403.42000000000019</v>
      </c>
      <c r="D531" s="4">
        <v>5.28</v>
      </c>
      <c r="E531" s="4">
        <v>546.03799999999899</v>
      </c>
      <c r="M531" s="4">
        <v>5.28</v>
      </c>
      <c r="N531" s="4">
        <v>172.49599999999998</v>
      </c>
      <c r="P531" s="4">
        <v>5.28</v>
      </c>
      <c r="Q531" s="4">
        <v>446.1959999999998</v>
      </c>
      <c r="S531" s="4">
        <v>5.28</v>
      </c>
      <c r="T531" s="4">
        <v>121.55999999999995</v>
      </c>
      <c r="V531" s="16">
        <v>5.2799999999999896</v>
      </c>
      <c r="W531" s="16">
        <v>214.58640724637701</v>
      </c>
    </row>
    <row r="532" spans="1:23" x14ac:dyDescent="0.2">
      <c r="A532" s="4">
        <v>5.29</v>
      </c>
      <c r="B532" s="4">
        <v>404.26000000000022</v>
      </c>
      <c r="D532" s="4">
        <v>5.29</v>
      </c>
      <c r="E532" s="4">
        <v>547.17399999999895</v>
      </c>
      <c r="M532" s="4">
        <v>5.29</v>
      </c>
      <c r="N532" s="4">
        <v>172.82299999999998</v>
      </c>
      <c r="P532" s="4">
        <v>5.29</v>
      </c>
      <c r="Q532" s="4">
        <v>447.04799999999977</v>
      </c>
      <c r="S532" s="4">
        <v>5.29</v>
      </c>
      <c r="T532" s="4">
        <v>121.87999999999994</v>
      </c>
      <c r="V532" s="16">
        <v>5.2899999999999796</v>
      </c>
      <c r="W532" s="16">
        <v>214.992944202899</v>
      </c>
    </row>
    <row r="533" spans="1:23" x14ac:dyDescent="0.2">
      <c r="A533" s="4">
        <v>5.3</v>
      </c>
      <c r="B533" s="4">
        <v>405.1</v>
      </c>
      <c r="D533" s="4">
        <v>5.3</v>
      </c>
      <c r="E533" s="4">
        <v>548.30999999999904</v>
      </c>
      <c r="M533" s="4">
        <v>5.3</v>
      </c>
      <c r="N533" s="4">
        <v>173.15</v>
      </c>
      <c r="P533" s="4">
        <v>5.3</v>
      </c>
      <c r="Q533" s="4">
        <v>447.9</v>
      </c>
      <c r="S533" s="4">
        <v>5.3</v>
      </c>
      <c r="T533" s="4">
        <v>122.2</v>
      </c>
      <c r="V533" s="16">
        <v>5.2999999999999803</v>
      </c>
      <c r="W533" s="16">
        <v>215.39948115941999</v>
      </c>
    </row>
    <row r="534" spans="1:23" x14ac:dyDescent="0.2">
      <c r="A534" s="4">
        <v>5.31</v>
      </c>
      <c r="B534" s="4">
        <v>405.94</v>
      </c>
      <c r="D534" s="4">
        <v>5.31</v>
      </c>
      <c r="E534" s="4">
        <v>549.445999999999</v>
      </c>
      <c r="M534" s="4">
        <v>5.31</v>
      </c>
      <c r="N534" s="4">
        <v>173.477</v>
      </c>
      <c r="P534" s="4">
        <v>5.31</v>
      </c>
      <c r="Q534" s="4">
        <v>448.75199999999995</v>
      </c>
      <c r="S534" s="4">
        <v>5.31</v>
      </c>
      <c r="T534" s="4">
        <v>122.533</v>
      </c>
      <c r="V534" s="16">
        <v>5.3099999999999801</v>
      </c>
      <c r="W534" s="16">
        <v>215.80601811594201</v>
      </c>
    </row>
    <row r="535" spans="1:23" x14ac:dyDescent="0.2">
      <c r="A535" s="4">
        <v>5.32</v>
      </c>
      <c r="B535" s="4">
        <v>406.78</v>
      </c>
      <c r="D535" s="4">
        <v>5.32</v>
      </c>
      <c r="E535" s="4">
        <v>550.58199999999897</v>
      </c>
      <c r="M535" s="4">
        <v>5.32</v>
      </c>
      <c r="N535" s="4">
        <v>173.804</v>
      </c>
      <c r="P535" s="4">
        <v>5.32</v>
      </c>
      <c r="Q535" s="4">
        <v>449.60399999999993</v>
      </c>
      <c r="S535" s="4">
        <v>5.32</v>
      </c>
      <c r="T535" s="4">
        <v>122.866</v>
      </c>
      <c r="V535" s="16">
        <v>5.3199999999999799</v>
      </c>
      <c r="W535" s="16">
        <v>216.212555072464</v>
      </c>
    </row>
    <row r="536" spans="1:23" x14ac:dyDescent="0.2">
      <c r="A536" s="4">
        <v>5.33</v>
      </c>
      <c r="B536" s="4">
        <v>407.61999999999995</v>
      </c>
      <c r="D536" s="4">
        <v>5.33</v>
      </c>
      <c r="E536" s="4">
        <v>551.71799999999905</v>
      </c>
      <c r="M536" s="4">
        <v>5.33</v>
      </c>
      <c r="N536" s="4">
        <v>174.131</v>
      </c>
      <c r="P536" s="4">
        <v>5.33</v>
      </c>
      <c r="Q536" s="4">
        <v>450.4559999999999</v>
      </c>
      <c r="S536" s="4">
        <v>5.33</v>
      </c>
      <c r="T536" s="4">
        <v>123.199</v>
      </c>
      <c r="V536" s="16">
        <v>5.3299999999999796</v>
      </c>
      <c r="W536" s="16">
        <v>216.61909202898499</v>
      </c>
    </row>
    <row r="537" spans="1:23" x14ac:dyDescent="0.2">
      <c r="A537" s="4">
        <v>5.34</v>
      </c>
      <c r="B537" s="4">
        <v>408.45999999999992</v>
      </c>
      <c r="D537" s="4">
        <v>5.34</v>
      </c>
      <c r="E537" s="4">
        <v>552.85399999999902</v>
      </c>
      <c r="M537" s="4">
        <v>5.34</v>
      </c>
      <c r="N537" s="4">
        <v>174.458</v>
      </c>
      <c r="P537" s="4">
        <v>5.34</v>
      </c>
      <c r="Q537" s="4">
        <v>451.30799999999988</v>
      </c>
      <c r="S537" s="4">
        <v>5.34</v>
      </c>
      <c r="T537" s="4">
        <v>123.532</v>
      </c>
      <c r="V537" s="16">
        <v>5.3399999999999803</v>
      </c>
      <c r="W537" s="16">
        <v>217.02562898550701</v>
      </c>
    </row>
    <row r="538" spans="1:23" x14ac:dyDescent="0.2">
      <c r="A538" s="4">
        <v>5.35</v>
      </c>
      <c r="B538" s="4">
        <v>409.2999999999999</v>
      </c>
      <c r="D538" s="4">
        <v>5.35</v>
      </c>
      <c r="E538" s="4">
        <v>553.98999999999899</v>
      </c>
      <c r="M538" s="4">
        <v>5.35</v>
      </c>
      <c r="N538" s="4">
        <v>174.785</v>
      </c>
      <c r="P538" s="4">
        <v>5.35</v>
      </c>
      <c r="Q538" s="4">
        <v>452.15999999999985</v>
      </c>
      <c r="S538" s="4">
        <v>5.35</v>
      </c>
      <c r="T538" s="4">
        <v>123.86499999999999</v>
      </c>
      <c r="V538" s="16">
        <v>5.3499999999999801</v>
      </c>
      <c r="W538" s="16">
        <v>217.432165942029</v>
      </c>
    </row>
    <row r="539" spans="1:23" x14ac:dyDescent="0.2">
      <c r="A539" s="4">
        <v>5.36</v>
      </c>
      <c r="B539" s="4">
        <v>410.13999999999987</v>
      </c>
      <c r="D539" s="4">
        <v>5.36</v>
      </c>
      <c r="E539" s="4">
        <v>555.12599999999895</v>
      </c>
      <c r="M539" s="4">
        <v>5.36</v>
      </c>
      <c r="N539" s="4">
        <v>175.11199999999999</v>
      </c>
      <c r="P539" s="4">
        <v>5.36</v>
      </c>
      <c r="Q539" s="4">
        <v>453.01199999999983</v>
      </c>
      <c r="S539" s="4">
        <v>5.36</v>
      </c>
      <c r="T539" s="4">
        <v>124.19799999999999</v>
      </c>
      <c r="V539" s="16">
        <v>5.3599999999999799</v>
      </c>
      <c r="W539" s="16">
        <v>217.83870289855099</v>
      </c>
    </row>
    <row r="540" spans="1:23" x14ac:dyDescent="0.2">
      <c r="A540" s="4">
        <v>5.37</v>
      </c>
      <c r="B540" s="4">
        <v>410.97999999999985</v>
      </c>
      <c r="D540" s="4">
        <v>5.37</v>
      </c>
      <c r="E540" s="4">
        <v>556.26199999999903</v>
      </c>
      <c r="M540" s="4">
        <v>5.37</v>
      </c>
      <c r="N540" s="4">
        <v>175.43899999999999</v>
      </c>
      <c r="P540" s="4">
        <v>5.37</v>
      </c>
      <c r="Q540" s="4">
        <v>453.86399999999981</v>
      </c>
      <c r="S540" s="4">
        <v>5.37</v>
      </c>
      <c r="T540" s="4">
        <v>124.53099999999999</v>
      </c>
      <c r="V540" s="16">
        <v>5.3699999999999797</v>
      </c>
      <c r="W540" s="16">
        <v>218.24523985507199</v>
      </c>
    </row>
    <row r="541" spans="1:23" x14ac:dyDescent="0.2">
      <c r="A541" s="4">
        <v>5.38</v>
      </c>
      <c r="B541" s="4">
        <v>411.81999999999982</v>
      </c>
      <c r="D541" s="4">
        <v>5.38</v>
      </c>
      <c r="E541" s="4">
        <v>557.397999999999</v>
      </c>
      <c r="M541" s="4">
        <v>5.38</v>
      </c>
      <c r="N541" s="4">
        <v>175.76599999999999</v>
      </c>
      <c r="P541" s="4">
        <v>5.38</v>
      </c>
      <c r="Q541" s="4">
        <v>454.71599999999978</v>
      </c>
      <c r="S541" s="4">
        <v>5.38</v>
      </c>
      <c r="T541" s="4">
        <v>124.86399999999999</v>
      </c>
      <c r="V541" s="16">
        <v>5.3799999999999804</v>
      </c>
      <c r="W541" s="16">
        <v>218.651776811594</v>
      </c>
    </row>
    <row r="542" spans="1:23" x14ac:dyDescent="0.2">
      <c r="A542" s="4">
        <v>5.39</v>
      </c>
      <c r="B542" s="4">
        <v>412.6599999999998</v>
      </c>
      <c r="D542" s="4">
        <v>5.39</v>
      </c>
      <c r="E542" s="4">
        <v>558.53399999999897</v>
      </c>
      <c r="M542" s="4">
        <v>5.39</v>
      </c>
      <c r="N542" s="4">
        <v>176.09299999999999</v>
      </c>
      <c r="P542" s="4">
        <v>5.39</v>
      </c>
      <c r="Q542" s="4">
        <v>455.56799999999976</v>
      </c>
      <c r="S542" s="4">
        <v>5.39</v>
      </c>
      <c r="T542" s="4">
        <v>125.19699999999999</v>
      </c>
      <c r="V542" s="16">
        <v>5.3899999999999801</v>
      </c>
      <c r="W542" s="16">
        <v>219.05831376811599</v>
      </c>
    </row>
    <row r="543" spans="1:23" x14ac:dyDescent="0.2">
      <c r="A543" s="4">
        <v>5.4</v>
      </c>
      <c r="B543" s="4">
        <v>413.5</v>
      </c>
      <c r="D543" s="4">
        <v>5.4</v>
      </c>
      <c r="E543" s="4">
        <v>559.66</v>
      </c>
      <c r="M543" s="4">
        <v>5.4</v>
      </c>
      <c r="N543" s="4">
        <v>176.42</v>
      </c>
      <c r="P543" s="4">
        <v>5.4</v>
      </c>
      <c r="Q543" s="4">
        <v>456.42</v>
      </c>
      <c r="S543" s="4">
        <v>5.4</v>
      </c>
      <c r="T543" s="4">
        <v>125.53</v>
      </c>
      <c r="V543" s="16">
        <v>5.3999999999999799</v>
      </c>
      <c r="W543" s="16">
        <v>219.46485072463801</v>
      </c>
    </row>
    <row r="544" spans="1:23" x14ac:dyDescent="0.2">
      <c r="A544" s="4">
        <v>5.41</v>
      </c>
      <c r="B544" s="4">
        <v>414.33</v>
      </c>
      <c r="D544" s="4">
        <v>5.41</v>
      </c>
      <c r="E544" s="4">
        <v>560.69600000000003</v>
      </c>
      <c r="M544" s="4">
        <v>5.41</v>
      </c>
      <c r="N544" s="4">
        <v>176.74699999999999</v>
      </c>
      <c r="P544" s="4">
        <v>5.41</v>
      </c>
      <c r="Q544" s="4">
        <v>457.27199999999999</v>
      </c>
      <c r="S544" s="4">
        <v>5.41</v>
      </c>
      <c r="T544" s="4">
        <v>125.857</v>
      </c>
      <c r="V544" s="16">
        <v>5.4099999999999797</v>
      </c>
      <c r="W544" s="16">
        <v>219.87138768115901</v>
      </c>
    </row>
    <row r="545" spans="1:23" x14ac:dyDescent="0.2">
      <c r="A545" s="4">
        <v>5.42</v>
      </c>
      <c r="B545" s="4">
        <v>415.15999999999997</v>
      </c>
      <c r="D545" s="4">
        <v>5.42</v>
      </c>
      <c r="E545" s="4">
        <v>561.73199999999997</v>
      </c>
      <c r="M545" s="4">
        <v>5.42</v>
      </c>
      <c r="N545" s="4">
        <v>177.07399999999998</v>
      </c>
      <c r="P545" s="4">
        <v>5.42</v>
      </c>
      <c r="Q545" s="4">
        <v>458.12399999999997</v>
      </c>
      <c r="S545" s="4">
        <v>5.42</v>
      </c>
      <c r="T545" s="4">
        <v>126.184</v>
      </c>
      <c r="V545" s="16">
        <v>5.4199999999999804</v>
      </c>
      <c r="W545" s="16">
        <v>220.277924637681</v>
      </c>
    </row>
    <row r="546" spans="1:23" x14ac:dyDescent="0.2">
      <c r="A546" s="4">
        <v>5.43</v>
      </c>
      <c r="B546" s="4">
        <v>415.98999999999995</v>
      </c>
      <c r="D546" s="4">
        <v>5.43</v>
      </c>
      <c r="E546" s="4">
        <v>562.76800000000003</v>
      </c>
      <c r="M546" s="4">
        <v>5.43</v>
      </c>
      <c r="N546" s="4">
        <v>177.40099999999998</v>
      </c>
      <c r="P546" s="4">
        <v>5.43</v>
      </c>
      <c r="Q546" s="4">
        <v>458.97599999999994</v>
      </c>
      <c r="S546" s="4">
        <v>5.43</v>
      </c>
      <c r="T546" s="4">
        <v>126.511</v>
      </c>
      <c r="V546" s="16">
        <v>5.4299999999999802</v>
      </c>
      <c r="W546" s="16">
        <v>220.68446159420299</v>
      </c>
    </row>
    <row r="547" spans="1:23" x14ac:dyDescent="0.2">
      <c r="A547" s="4">
        <v>5.44</v>
      </c>
      <c r="B547" s="4">
        <v>416.81999999999994</v>
      </c>
      <c r="D547" s="4">
        <v>5.44</v>
      </c>
      <c r="E547" s="4">
        <v>563.80399999999997</v>
      </c>
      <c r="M547" s="4">
        <v>5.44</v>
      </c>
      <c r="N547" s="4">
        <v>177.72799999999998</v>
      </c>
      <c r="P547" s="4">
        <v>5.44</v>
      </c>
      <c r="Q547" s="4">
        <v>459.82799999999992</v>
      </c>
      <c r="S547" s="4">
        <v>5.44</v>
      </c>
      <c r="T547" s="4">
        <v>126.83799999999999</v>
      </c>
      <c r="V547" s="16">
        <v>5.43999999999998</v>
      </c>
      <c r="W547" s="16">
        <v>221.090998550725</v>
      </c>
    </row>
    <row r="548" spans="1:23" x14ac:dyDescent="0.2">
      <c r="A548" s="4">
        <v>5.45</v>
      </c>
      <c r="B548" s="4">
        <v>417.64999999999992</v>
      </c>
      <c r="D548" s="4">
        <v>5.45</v>
      </c>
      <c r="E548" s="4">
        <v>564.84</v>
      </c>
      <c r="M548" s="4">
        <v>5.45</v>
      </c>
      <c r="N548" s="4">
        <v>178.05499999999998</v>
      </c>
      <c r="P548" s="4">
        <v>5.45</v>
      </c>
      <c r="Q548" s="4">
        <v>460.67999999999989</v>
      </c>
      <c r="S548" s="4">
        <v>5.45</v>
      </c>
      <c r="T548" s="4">
        <v>127.16499999999999</v>
      </c>
      <c r="V548" s="16">
        <v>5.4499999999999797</v>
      </c>
      <c r="W548" s="16">
        <v>221.497535507246</v>
      </c>
    </row>
    <row r="549" spans="1:23" x14ac:dyDescent="0.2">
      <c r="A549" s="4">
        <v>5.46</v>
      </c>
      <c r="B549" s="4">
        <v>418.4799999999999</v>
      </c>
      <c r="D549" s="4">
        <v>5.46</v>
      </c>
      <c r="E549" s="4">
        <v>565.87599999999998</v>
      </c>
      <c r="M549" s="4">
        <v>5.46</v>
      </c>
      <c r="N549" s="4">
        <v>178.38199999999998</v>
      </c>
      <c r="P549" s="4">
        <v>5.46</v>
      </c>
      <c r="Q549" s="4">
        <v>461.53199999999987</v>
      </c>
      <c r="S549" s="4">
        <v>5.46</v>
      </c>
      <c r="T549" s="4">
        <v>127.49199999999999</v>
      </c>
      <c r="V549" s="16">
        <v>5.4599999999999804</v>
      </c>
      <c r="W549" s="16">
        <v>221.90407246376799</v>
      </c>
    </row>
    <row r="550" spans="1:23" x14ac:dyDescent="0.2">
      <c r="A550" s="4">
        <v>5.47</v>
      </c>
      <c r="B550" s="4">
        <v>419.30999999999989</v>
      </c>
      <c r="D550" s="4">
        <v>5.47</v>
      </c>
      <c r="E550" s="4">
        <v>566.91200000000003</v>
      </c>
      <c r="M550" s="4">
        <v>5.47</v>
      </c>
      <c r="N550" s="4">
        <v>178.70899999999997</v>
      </c>
      <c r="P550" s="4">
        <v>5.47</v>
      </c>
      <c r="Q550" s="4">
        <v>462.38399999999984</v>
      </c>
      <c r="S550" s="4">
        <v>5.47</v>
      </c>
      <c r="T550" s="4">
        <v>127.81899999999999</v>
      </c>
      <c r="V550" s="16">
        <v>5.4699999999999802</v>
      </c>
      <c r="W550" s="16">
        <v>222.31060942029001</v>
      </c>
    </row>
    <row r="551" spans="1:23" x14ac:dyDescent="0.2">
      <c r="A551" s="4">
        <v>5.48</v>
      </c>
      <c r="B551" s="4">
        <v>420.13999999999987</v>
      </c>
      <c r="D551" s="4">
        <v>5.48</v>
      </c>
      <c r="E551" s="4">
        <v>567.94799999999998</v>
      </c>
      <c r="M551" s="4">
        <v>5.48</v>
      </c>
      <c r="N551" s="4">
        <v>179.03599999999997</v>
      </c>
      <c r="P551" s="4">
        <v>5.48</v>
      </c>
      <c r="Q551" s="4">
        <v>463.23599999999982</v>
      </c>
      <c r="S551" s="4">
        <v>5.48</v>
      </c>
      <c r="T551" s="4">
        <v>128.14599999999999</v>
      </c>
      <c r="V551" s="16">
        <v>5.47999999999998</v>
      </c>
      <c r="W551" s="16">
        <v>222.717146376812</v>
      </c>
    </row>
    <row r="552" spans="1:23" x14ac:dyDescent="0.2">
      <c r="A552" s="4">
        <v>5.49</v>
      </c>
      <c r="B552" s="4">
        <v>420.96999999999986</v>
      </c>
      <c r="D552" s="4">
        <v>5.49</v>
      </c>
      <c r="E552" s="4">
        <v>568.98400000000004</v>
      </c>
      <c r="M552" s="4">
        <v>5.49</v>
      </c>
      <c r="N552" s="4">
        <v>179.36299999999997</v>
      </c>
      <c r="P552" s="4">
        <v>5.49</v>
      </c>
      <c r="Q552" s="4">
        <v>464.08799999999979</v>
      </c>
      <c r="S552" s="4">
        <v>5.49</v>
      </c>
      <c r="T552" s="4">
        <v>128.47299999999998</v>
      </c>
      <c r="V552" s="16">
        <v>5.4899999999999798</v>
      </c>
      <c r="W552" s="16">
        <v>223.12368333333299</v>
      </c>
    </row>
    <row r="553" spans="1:23" x14ac:dyDescent="0.2">
      <c r="A553" s="4">
        <v>5.5</v>
      </c>
      <c r="B553" s="4">
        <v>421.8</v>
      </c>
      <c r="D553" s="4">
        <v>5.5</v>
      </c>
      <c r="E553" s="4">
        <v>570.020000000001</v>
      </c>
      <c r="M553" s="4">
        <v>5.5</v>
      </c>
      <c r="N553" s="4">
        <v>179.69</v>
      </c>
      <c r="P553" s="4">
        <v>5.5</v>
      </c>
      <c r="Q553" s="4">
        <v>464.94</v>
      </c>
      <c r="S553" s="4">
        <v>5.5</v>
      </c>
      <c r="T553" s="4">
        <v>128.80000000000001</v>
      </c>
      <c r="V553" s="16">
        <v>5.4999999999999796</v>
      </c>
      <c r="W553" s="16">
        <v>223.53022028985501</v>
      </c>
    </row>
    <row r="554" spans="1:23" x14ac:dyDescent="0.2">
      <c r="A554" s="4">
        <v>5.51</v>
      </c>
      <c r="B554" s="4">
        <v>422.64</v>
      </c>
      <c r="D554" s="4">
        <v>5.51</v>
      </c>
      <c r="E554" s="4">
        <v>571.05600000000095</v>
      </c>
      <c r="M554" s="4">
        <v>5.51</v>
      </c>
      <c r="N554" s="4">
        <v>180.01599999999999</v>
      </c>
      <c r="P554" s="4">
        <v>5.51</v>
      </c>
      <c r="Q554" s="4">
        <v>465.791</v>
      </c>
      <c r="S554" s="4">
        <v>5.51</v>
      </c>
      <c r="T554" s="4">
        <v>129.12</v>
      </c>
      <c r="V554" s="16">
        <v>5.5099999999999802</v>
      </c>
      <c r="W554" s="16">
        <v>223.936757246377</v>
      </c>
    </row>
    <row r="555" spans="1:23" x14ac:dyDescent="0.2">
      <c r="A555" s="4">
        <v>5.52</v>
      </c>
      <c r="B555" s="4">
        <v>423.47999999999996</v>
      </c>
      <c r="D555" s="4">
        <v>5.52</v>
      </c>
      <c r="E555" s="4">
        <v>572.09200000000101</v>
      </c>
      <c r="M555" s="4">
        <v>5.52</v>
      </c>
      <c r="N555" s="4">
        <v>180.34199999999998</v>
      </c>
      <c r="P555" s="4">
        <v>5.52</v>
      </c>
      <c r="Q555" s="4">
        <v>466.642</v>
      </c>
      <c r="S555" s="4">
        <v>5.52</v>
      </c>
      <c r="T555" s="4">
        <v>129.44</v>
      </c>
      <c r="V555" s="16">
        <v>5.51999999999998</v>
      </c>
      <c r="W555" s="16">
        <v>224.34329420289799</v>
      </c>
    </row>
    <row r="556" spans="1:23" x14ac:dyDescent="0.2">
      <c r="A556" s="4">
        <v>5.53</v>
      </c>
      <c r="B556" s="4">
        <v>424.31999999999994</v>
      </c>
      <c r="D556" s="4">
        <v>5.53</v>
      </c>
      <c r="E556" s="4">
        <v>573.12800000000095</v>
      </c>
      <c r="M556" s="4">
        <v>5.53</v>
      </c>
      <c r="N556" s="4">
        <v>180.66799999999998</v>
      </c>
      <c r="P556" s="4">
        <v>5.53</v>
      </c>
      <c r="Q556" s="4">
        <v>467.49299999999999</v>
      </c>
      <c r="S556" s="4">
        <v>5.53</v>
      </c>
      <c r="T556" s="4">
        <v>129.76</v>
      </c>
      <c r="V556" s="16">
        <v>5.5299999999999798</v>
      </c>
      <c r="W556" s="16">
        <v>224.74983115942001</v>
      </c>
    </row>
    <row r="557" spans="1:23" x14ac:dyDescent="0.2">
      <c r="A557" s="4">
        <v>5.54</v>
      </c>
      <c r="B557" s="4">
        <v>425.15999999999991</v>
      </c>
      <c r="D557" s="4">
        <v>5.54</v>
      </c>
      <c r="E557" s="4">
        <v>574.16400000000101</v>
      </c>
      <c r="M557" s="4">
        <v>5.54</v>
      </c>
      <c r="N557" s="4">
        <v>180.99399999999997</v>
      </c>
      <c r="P557" s="4">
        <v>5.54</v>
      </c>
      <c r="Q557" s="4">
        <v>468.34399999999999</v>
      </c>
      <c r="S557" s="4">
        <v>5.54</v>
      </c>
      <c r="T557" s="4">
        <v>130.07999999999998</v>
      </c>
      <c r="V557" s="16">
        <v>5.5399999999999796</v>
      </c>
      <c r="W557" s="16">
        <v>225.156368115942</v>
      </c>
    </row>
    <row r="558" spans="1:23" x14ac:dyDescent="0.2">
      <c r="A558" s="4">
        <v>5.55</v>
      </c>
      <c r="B558" s="4">
        <v>425.99999999999989</v>
      </c>
      <c r="D558" s="4">
        <v>5.55</v>
      </c>
      <c r="E558" s="4">
        <v>575.20000000000095</v>
      </c>
      <c r="M558" s="4">
        <v>5.55</v>
      </c>
      <c r="N558" s="4">
        <v>181.31999999999996</v>
      </c>
      <c r="P558" s="4">
        <v>5.55</v>
      </c>
      <c r="Q558" s="4">
        <v>469.19499999999999</v>
      </c>
      <c r="S558" s="4">
        <v>5.55</v>
      </c>
      <c r="T558" s="4">
        <v>130.39999999999998</v>
      </c>
      <c r="V558" s="16">
        <v>5.5499999999999803</v>
      </c>
      <c r="W558" s="16">
        <v>225.56290507246399</v>
      </c>
    </row>
    <row r="559" spans="1:23" x14ac:dyDescent="0.2">
      <c r="A559" s="4">
        <v>5.56</v>
      </c>
      <c r="B559" s="4">
        <v>426.83999999999986</v>
      </c>
      <c r="D559" s="4">
        <v>5.56</v>
      </c>
      <c r="E559" s="4">
        <v>576.23600000000101</v>
      </c>
      <c r="M559" s="4">
        <v>5.56</v>
      </c>
      <c r="N559" s="4">
        <v>181.64599999999996</v>
      </c>
      <c r="P559" s="4">
        <v>5.56</v>
      </c>
      <c r="Q559" s="4">
        <v>470.04599999999999</v>
      </c>
      <c r="S559" s="4">
        <v>5.56</v>
      </c>
      <c r="T559" s="4">
        <v>130.71999999999997</v>
      </c>
      <c r="V559" s="16">
        <v>5.5599999999999801</v>
      </c>
      <c r="W559" s="16">
        <v>225.96944202898499</v>
      </c>
    </row>
    <row r="560" spans="1:23" x14ac:dyDescent="0.2">
      <c r="A560" s="4">
        <v>5.57</v>
      </c>
      <c r="B560" s="4">
        <v>427.67999999999984</v>
      </c>
      <c r="D560" s="4">
        <v>5.57</v>
      </c>
      <c r="E560" s="4">
        <v>577.27200000000096</v>
      </c>
      <c r="M560" s="4">
        <v>5.57</v>
      </c>
      <c r="N560" s="4">
        <v>181.97199999999995</v>
      </c>
      <c r="P560" s="4">
        <v>5.57</v>
      </c>
      <c r="Q560" s="4">
        <v>470.89699999999999</v>
      </c>
      <c r="S560" s="4">
        <v>5.57</v>
      </c>
      <c r="T560" s="4">
        <v>131.03999999999996</v>
      </c>
      <c r="V560" s="16">
        <v>5.5699999999999799</v>
      </c>
      <c r="W560" s="16">
        <v>226.375978985507</v>
      </c>
    </row>
    <row r="561" spans="1:23" x14ac:dyDescent="0.2">
      <c r="A561" s="4">
        <v>5.58</v>
      </c>
      <c r="B561" s="4">
        <v>428.51999999999981</v>
      </c>
      <c r="D561" s="4">
        <v>5.58</v>
      </c>
      <c r="E561" s="4">
        <v>578.30800000000102</v>
      </c>
      <c r="M561" s="4">
        <v>5.58</v>
      </c>
      <c r="N561" s="4">
        <v>182.29799999999994</v>
      </c>
      <c r="P561" s="4">
        <v>5.58</v>
      </c>
      <c r="Q561" s="4">
        <v>471.74799999999999</v>
      </c>
      <c r="S561" s="4">
        <v>5.58</v>
      </c>
      <c r="T561" s="4">
        <v>131.35999999999996</v>
      </c>
      <c r="V561" s="16">
        <v>5.5799999999999796</v>
      </c>
      <c r="W561" s="16">
        <v>226.78251594202899</v>
      </c>
    </row>
    <row r="562" spans="1:23" x14ac:dyDescent="0.2">
      <c r="A562" s="4">
        <v>5.59</v>
      </c>
      <c r="B562" s="4">
        <v>429.35999999999979</v>
      </c>
      <c r="D562" s="4">
        <v>5.59</v>
      </c>
      <c r="E562" s="4">
        <v>579.34400000000096</v>
      </c>
      <c r="M562" s="4">
        <v>5.59</v>
      </c>
      <c r="N562" s="4">
        <v>182.62399999999994</v>
      </c>
      <c r="P562" s="4">
        <v>5.59</v>
      </c>
      <c r="Q562" s="4">
        <v>472.59899999999999</v>
      </c>
      <c r="S562" s="4">
        <v>5.59</v>
      </c>
      <c r="T562" s="4">
        <v>131.67999999999995</v>
      </c>
      <c r="V562" s="16">
        <v>5.5899999999999803</v>
      </c>
      <c r="W562" s="16">
        <v>227.18905289855101</v>
      </c>
    </row>
    <row r="563" spans="1:23" x14ac:dyDescent="0.2">
      <c r="A563" s="4">
        <v>5.6</v>
      </c>
      <c r="B563" s="4">
        <v>430.2</v>
      </c>
      <c r="D563" s="4">
        <v>5.6</v>
      </c>
      <c r="E563" s="4">
        <v>580.38000000000102</v>
      </c>
      <c r="M563" s="4">
        <v>5.6</v>
      </c>
      <c r="N563" s="4">
        <v>182.95</v>
      </c>
      <c r="P563" s="4">
        <v>5.6</v>
      </c>
      <c r="Q563" s="4">
        <v>473.45</v>
      </c>
      <c r="S563" s="4">
        <v>5.6</v>
      </c>
      <c r="T563" s="4">
        <v>132</v>
      </c>
      <c r="V563" s="16">
        <v>5.5999999999999801</v>
      </c>
      <c r="W563" s="16">
        <v>227.59558985507201</v>
      </c>
    </row>
    <row r="564" spans="1:23" x14ac:dyDescent="0.2">
      <c r="A564" s="4">
        <v>5.61</v>
      </c>
      <c r="B564" s="4">
        <v>431.03999999999996</v>
      </c>
      <c r="D564" s="4">
        <v>5.61</v>
      </c>
      <c r="E564" s="4">
        <v>581.41600000000096</v>
      </c>
      <c r="M564" s="4">
        <v>5.61</v>
      </c>
      <c r="N564" s="4">
        <v>183.27699999999999</v>
      </c>
      <c r="P564" s="4">
        <v>5.61</v>
      </c>
      <c r="Q564" s="4">
        <v>474.30099999999999</v>
      </c>
      <c r="S564" s="4">
        <v>5.61</v>
      </c>
      <c r="T564" s="4">
        <v>132.33000000000001</v>
      </c>
      <c r="V564" s="16">
        <v>5.6099999999999799</v>
      </c>
      <c r="W564" s="16">
        <v>228.002126811594</v>
      </c>
    </row>
    <row r="565" spans="1:23" x14ac:dyDescent="0.2">
      <c r="A565" s="4">
        <v>5.62</v>
      </c>
      <c r="B565" s="4">
        <v>431.88</v>
      </c>
      <c r="D565" s="4">
        <v>5.62</v>
      </c>
      <c r="E565" s="4">
        <v>582.45200000000102</v>
      </c>
      <c r="M565" s="4">
        <v>5.62</v>
      </c>
      <c r="N565" s="4">
        <v>183.60399999999998</v>
      </c>
      <c r="P565" s="4">
        <v>5.62</v>
      </c>
      <c r="Q565" s="4">
        <v>475.15199999999999</v>
      </c>
      <c r="S565" s="4">
        <v>5.62</v>
      </c>
      <c r="T565" s="4">
        <v>132.66000000000003</v>
      </c>
      <c r="V565" s="16">
        <v>5.6199999999999797</v>
      </c>
      <c r="W565" s="16">
        <v>228.40866376811601</v>
      </c>
    </row>
    <row r="566" spans="1:23" x14ac:dyDescent="0.2">
      <c r="A566" s="4">
        <v>5.63</v>
      </c>
      <c r="B566" s="4">
        <v>432.72</v>
      </c>
      <c r="D566" s="4">
        <v>5.63</v>
      </c>
      <c r="E566" s="4">
        <v>583.48800000000097</v>
      </c>
      <c r="M566" s="4">
        <v>5.63</v>
      </c>
      <c r="N566" s="4">
        <v>183.93099999999998</v>
      </c>
      <c r="P566" s="4">
        <v>5.63</v>
      </c>
      <c r="Q566" s="4">
        <v>476.00299999999999</v>
      </c>
      <c r="S566" s="4">
        <v>5.63</v>
      </c>
      <c r="T566" s="4">
        <v>132.99000000000004</v>
      </c>
      <c r="V566" s="16">
        <v>5.6299999999999804</v>
      </c>
      <c r="W566" s="16">
        <v>228.815200724638</v>
      </c>
    </row>
    <row r="567" spans="1:23" x14ac:dyDescent="0.2">
      <c r="A567" s="4">
        <v>5.64</v>
      </c>
      <c r="B567" s="4">
        <v>433.56000000000006</v>
      </c>
      <c r="D567" s="4">
        <v>5.64</v>
      </c>
      <c r="E567" s="4">
        <v>584.52400000000102</v>
      </c>
      <c r="M567" s="4">
        <v>5.64</v>
      </c>
      <c r="N567" s="4">
        <v>184.25799999999998</v>
      </c>
      <c r="P567" s="4">
        <v>5.64</v>
      </c>
      <c r="Q567" s="4">
        <v>476.85399999999998</v>
      </c>
      <c r="S567" s="4">
        <v>5.64</v>
      </c>
      <c r="T567" s="4">
        <v>133.32000000000005</v>
      </c>
      <c r="V567" s="16">
        <v>5.6399999999999801</v>
      </c>
      <c r="W567" s="16">
        <v>229.221737681159</v>
      </c>
    </row>
    <row r="568" spans="1:23" x14ac:dyDescent="0.2">
      <c r="A568" s="4">
        <v>5.65</v>
      </c>
      <c r="B568" s="4">
        <v>434.40000000000009</v>
      </c>
      <c r="D568" s="4">
        <v>5.65</v>
      </c>
      <c r="E568" s="4">
        <v>585.56000000000097</v>
      </c>
      <c r="M568" s="4">
        <v>5.65</v>
      </c>
      <c r="N568" s="4">
        <v>184.58499999999998</v>
      </c>
      <c r="P568" s="4">
        <v>5.65</v>
      </c>
      <c r="Q568" s="4">
        <v>477.70499999999998</v>
      </c>
      <c r="S568" s="4">
        <v>5.65</v>
      </c>
      <c r="T568" s="4">
        <v>133.65000000000006</v>
      </c>
      <c r="V568" s="16">
        <v>5.6499999999999799</v>
      </c>
      <c r="W568" s="16">
        <v>229.62827463768099</v>
      </c>
    </row>
    <row r="569" spans="1:23" x14ac:dyDescent="0.2">
      <c r="A569" s="4">
        <v>5.66</v>
      </c>
      <c r="B569" s="4">
        <v>435.24000000000012</v>
      </c>
      <c r="D569" s="4">
        <v>5.66</v>
      </c>
      <c r="E569" s="4">
        <v>586.59600000000103</v>
      </c>
      <c r="M569" s="4">
        <v>5.66</v>
      </c>
      <c r="N569" s="4">
        <v>184.91199999999998</v>
      </c>
      <c r="P569" s="4">
        <v>5.66</v>
      </c>
      <c r="Q569" s="4">
        <v>478.55599999999998</v>
      </c>
      <c r="S569" s="4">
        <v>5.66</v>
      </c>
      <c r="T569" s="4">
        <v>133.98000000000008</v>
      </c>
      <c r="V569" s="16">
        <v>5.6599999999999797</v>
      </c>
      <c r="W569" s="16">
        <v>230.03481159420301</v>
      </c>
    </row>
    <row r="570" spans="1:23" x14ac:dyDescent="0.2">
      <c r="A570" s="4">
        <v>5.67</v>
      </c>
      <c r="B570" s="4">
        <v>436.08000000000015</v>
      </c>
      <c r="D570" s="4">
        <v>5.67</v>
      </c>
      <c r="E570" s="4">
        <v>587.63200000000199</v>
      </c>
      <c r="M570" s="4">
        <v>5.67</v>
      </c>
      <c r="N570" s="4">
        <v>185.23899999999998</v>
      </c>
      <c r="P570" s="4">
        <v>5.67</v>
      </c>
      <c r="Q570" s="4">
        <v>479.40699999999998</v>
      </c>
      <c r="S570" s="4">
        <v>5.67</v>
      </c>
      <c r="T570" s="4">
        <v>134.31000000000009</v>
      </c>
      <c r="V570" s="16">
        <v>5.6699999999999804</v>
      </c>
      <c r="W570" s="16">
        <v>230.441348550725</v>
      </c>
    </row>
    <row r="571" spans="1:23" x14ac:dyDescent="0.2">
      <c r="A571" s="4">
        <v>5.68</v>
      </c>
      <c r="B571" s="4">
        <v>436.92000000000019</v>
      </c>
      <c r="D571" s="4">
        <v>5.68</v>
      </c>
      <c r="E571" s="4">
        <v>588.66800000000205</v>
      </c>
      <c r="M571" s="4">
        <v>5.68</v>
      </c>
      <c r="N571" s="4">
        <v>185.56599999999997</v>
      </c>
      <c r="P571" s="4">
        <v>5.68</v>
      </c>
      <c r="Q571" s="4">
        <v>480.25799999999998</v>
      </c>
      <c r="S571" s="4">
        <v>5.68</v>
      </c>
      <c r="T571" s="4">
        <v>134.6400000000001</v>
      </c>
      <c r="V571" s="16">
        <v>5.6799999999999802</v>
      </c>
      <c r="W571" s="16">
        <v>230.84788550724599</v>
      </c>
    </row>
    <row r="572" spans="1:23" x14ac:dyDescent="0.2">
      <c r="A572" s="4">
        <v>5.69</v>
      </c>
      <c r="B572" s="4">
        <v>437.76000000000022</v>
      </c>
      <c r="D572" s="4">
        <v>5.69</v>
      </c>
      <c r="E572" s="4">
        <v>589.704000000002</v>
      </c>
      <c r="M572" s="4">
        <v>5.69</v>
      </c>
      <c r="N572" s="4">
        <v>185.89299999999997</v>
      </c>
      <c r="P572" s="4">
        <v>5.69</v>
      </c>
      <c r="Q572" s="4">
        <v>481.10899999999998</v>
      </c>
      <c r="S572" s="4">
        <v>5.69</v>
      </c>
      <c r="T572" s="4">
        <v>134.97000000000011</v>
      </c>
      <c r="V572" s="16">
        <v>5.68999999999998</v>
      </c>
      <c r="W572" s="16">
        <v>231.25442246376801</v>
      </c>
    </row>
    <row r="573" spans="1:23" x14ac:dyDescent="0.2">
      <c r="A573" s="4">
        <v>5.7</v>
      </c>
      <c r="B573" s="4">
        <v>438.6</v>
      </c>
      <c r="D573" s="4">
        <v>5.7</v>
      </c>
      <c r="E573" s="4">
        <v>593.73</v>
      </c>
      <c r="M573" s="4">
        <v>5.7</v>
      </c>
      <c r="N573" s="4">
        <v>186.22</v>
      </c>
      <c r="P573" s="4">
        <v>5.7</v>
      </c>
      <c r="Q573" s="4">
        <v>481.96</v>
      </c>
      <c r="S573" s="4">
        <v>5.7</v>
      </c>
      <c r="T573" s="4">
        <v>135.30000000000001</v>
      </c>
      <c r="V573" s="16">
        <v>5.6999999999999797</v>
      </c>
      <c r="W573" s="16">
        <v>231.66095942029</v>
      </c>
    </row>
    <row r="574" spans="1:23" x14ac:dyDescent="0.2">
      <c r="A574" s="4">
        <v>5.71</v>
      </c>
      <c r="B574" s="4">
        <v>439.44</v>
      </c>
      <c r="D574" s="4">
        <v>5.71</v>
      </c>
      <c r="E574" s="4">
        <v>594.86599999999999</v>
      </c>
      <c r="M574" s="4">
        <v>5.71</v>
      </c>
      <c r="N574" s="4">
        <v>186.547</v>
      </c>
      <c r="P574" s="4">
        <v>5.71</v>
      </c>
      <c r="Q574" s="4">
        <v>482.81200000000001</v>
      </c>
      <c r="S574" s="4">
        <v>5.71</v>
      </c>
      <c r="T574" s="4">
        <v>135.63</v>
      </c>
      <c r="V574" s="16">
        <v>5.7099999999999804</v>
      </c>
      <c r="W574" s="16">
        <v>232.06749637681199</v>
      </c>
    </row>
    <row r="575" spans="1:23" x14ac:dyDescent="0.2">
      <c r="A575" s="4">
        <v>5.72</v>
      </c>
      <c r="B575" s="4">
        <v>440.28</v>
      </c>
      <c r="D575" s="4">
        <v>5.72</v>
      </c>
      <c r="E575" s="4">
        <v>596.00199999999995</v>
      </c>
      <c r="M575" s="4">
        <v>5.72</v>
      </c>
      <c r="N575" s="4">
        <v>186.874</v>
      </c>
      <c r="P575" s="4">
        <v>5.72</v>
      </c>
      <c r="Q575" s="4">
        <v>483.66399999999999</v>
      </c>
      <c r="S575" s="4">
        <v>5.72</v>
      </c>
      <c r="T575" s="4">
        <v>135.95999999999998</v>
      </c>
      <c r="V575" s="16">
        <v>5.7199999999999802</v>
      </c>
      <c r="W575" s="16">
        <v>232.47403333333301</v>
      </c>
    </row>
    <row r="576" spans="1:23" x14ac:dyDescent="0.2">
      <c r="A576" s="4">
        <v>5.73</v>
      </c>
      <c r="B576" s="4">
        <v>441.11999999999995</v>
      </c>
      <c r="D576" s="4">
        <v>5.73</v>
      </c>
      <c r="E576" s="4">
        <v>597.13800000000003</v>
      </c>
      <c r="M576" s="4">
        <v>5.73</v>
      </c>
      <c r="N576" s="4">
        <v>187.20099999999999</v>
      </c>
      <c r="P576" s="4">
        <v>5.73</v>
      </c>
      <c r="Q576" s="4">
        <v>484.51599999999996</v>
      </c>
      <c r="S576" s="4">
        <v>5.73</v>
      </c>
      <c r="T576" s="4">
        <v>136.28999999999996</v>
      </c>
      <c r="V576" s="16">
        <v>5.72999999999998</v>
      </c>
      <c r="W576" s="16">
        <v>232.880570289855</v>
      </c>
    </row>
    <row r="577" spans="1:23" x14ac:dyDescent="0.2">
      <c r="A577" s="4">
        <v>5.74</v>
      </c>
      <c r="B577" s="4">
        <v>441.95999999999992</v>
      </c>
      <c r="D577" s="4">
        <v>5.74</v>
      </c>
      <c r="E577" s="4">
        <v>598.274</v>
      </c>
      <c r="M577" s="4">
        <v>5.74</v>
      </c>
      <c r="N577" s="4">
        <v>187.52799999999999</v>
      </c>
      <c r="P577" s="4">
        <v>5.74</v>
      </c>
      <c r="Q577" s="4">
        <v>485.36799999999994</v>
      </c>
      <c r="S577" s="4">
        <v>5.74</v>
      </c>
      <c r="T577" s="4">
        <v>136.61999999999995</v>
      </c>
      <c r="V577" s="16">
        <v>5.7399999999999798</v>
      </c>
      <c r="W577" s="16">
        <v>233.28710724637699</v>
      </c>
    </row>
    <row r="578" spans="1:23" x14ac:dyDescent="0.2">
      <c r="A578" s="4">
        <v>5.75</v>
      </c>
      <c r="B578" s="4">
        <v>442.7999999999999</v>
      </c>
      <c r="D578" s="4">
        <v>5.75</v>
      </c>
      <c r="E578" s="4">
        <v>599.41</v>
      </c>
      <c r="M578" s="4">
        <v>5.75</v>
      </c>
      <c r="N578" s="4">
        <v>187.85499999999999</v>
      </c>
      <c r="P578" s="4">
        <v>5.75</v>
      </c>
      <c r="Q578" s="4">
        <v>486.21999999999991</v>
      </c>
      <c r="S578" s="4">
        <v>5.75</v>
      </c>
      <c r="T578" s="4">
        <v>136.94999999999993</v>
      </c>
      <c r="V578" s="16">
        <v>5.7499999999999698</v>
      </c>
      <c r="W578" s="16">
        <v>233.69364420289801</v>
      </c>
    </row>
    <row r="579" spans="1:23" x14ac:dyDescent="0.2">
      <c r="A579" s="4">
        <v>5.76</v>
      </c>
      <c r="B579" s="4">
        <v>443.63999999999987</v>
      </c>
      <c r="D579" s="4">
        <v>5.76</v>
      </c>
      <c r="E579" s="4">
        <v>600.54600000000005</v>
      </c>
      <c r="M579" s="4">
        <v>5.76</v>
      </c>
      <c r="N579" s="4">
        <v>188.18199999999999</v>
      </c>
      <c r="P579" s="4">
        <v>5.76</v>
      </c>
      <c r="Q579" s="4">
        <v>487.07199999999989</v>
      </c>
      <c r="S579" s="4">
        <v>5.76</v>
      </c>
      <c r="T579" s="4">
        <v>137.27999999999992</v>
      </c>
      <c r="V579" s="16">
        <v>5.7599999999999696</v>
      </c>
      <c r="W579" s="16">
        <v>234.10018115942</v>
      </c>
    </row>
    <row r="580" spans="1:23" x14ac:dyDescent="0.2">
      <c r="A580" s="4">
        <v>5.77</v>
      </c>
      <c r="B580" s="4">
        <v>444.47999999999985</v>
      </c>
      <c r="D580" s="4">
        <v>5.77</v>
      </c>
      <c r="E580" s="4">
        <v>601.68200000000002</v>
      </c>
      <c r="M580" s="4">
        <v>5.77</v>
      </c>
      <c r="N580" s="4">
        <v>188.50899999999999</v>
      </c>
      <c r="P580" s="4">
        <v>5.77</v>
      </c>
      <c r="Q580" s="4">
        <v>487.92399999999986</v>
      </c>
      <c r="S580" s="4">
        <v>5.77</v>
      </c>
      <c r="T580" s="4">
        <v>137.6099999999999</v>
      </c>
      <c r="V580" s="16">
        <v>5.7699999999999703</v>
      </c>
      <c r="W580" s="16">
        <v>234.50671811594199</v>
      </c>
    </row>
    <row r="581" spans="1:23" x14ac:dyDescent="0.2">
      <c r="A581" s="4">
        <v>5.78</v>
      </c>
      <c r="B581" s="4">
        <v>445.31999999999982</v>
      </c>
      <c r="D581" s="4">
        <v>5.78</v>
      </c>
      <c r="E581" s="4">
        <v>602.81799999999998</v>
      </c>
      <c r="M581" s="4">
        <v>5.78</v>
      </c>
      <c r="N581" s="4">
        <v>188.83599999999998</v>
      </c>
      <c r="P581" s="4">
        <v>5.78</v>
      </c>
      <c r="Q581" s="4">
        <v>488.77599999999984</v>
      </c>
      <c r="S581" s="4">
        <v>5.78</v>
      </c>
      <c r="T581" s="4">
        <v>137.93999999999988</v>
      </c>
      <c r="V581" s="16">
        <v>5.7799999999999701</v>
      </c>
      <c r="W581" s="16">
        <v>234.91325507246401</v>
      </c>
    </row>
    <row r="582" spans="1:23" x14ac:dyDescent="0.2">
      <c r="A582" s="4">
        <v>5.79</v>
      </c>
      <c r="B582" s="4">
        <v>446.1599999999998</v>
      </c>
      <c r="D582" s="4">
        <v>5.79</v>
      </c>
      <c r="E582" s="4">
        <v>603.95399999999995</v>
      </c>
      <c r="M582" s="4">
        <v>5.79</v>
      </c>
      <c r="N582" s="4">
        <v>189.16299999999998</v>
      </c>
      <c r="P582" s="4">
        <v>5.79</v>
      </c>
      <c r="Q582" s="4">
        <v>489.62799999999982</v>
      </c>
      <c r="S582" s="4">
        <v>5.79</v>
      </c>
      <c r="T582" s="4">
        <v>138.26999999999987</v>
      </c>
      <c r="V582" s="16">
        <v>5.7899999999999698</v>
      </c>
      <c r="W582" s="16">
        <v>235.31979202898501</v>
      </c>
    </row>
    <row r="583" spans="1:23" x14ac:dyDescent="0.2">
      <c r="A583" s="4">
        <v>5.8</v>
      </c>
      <c r="B583" s="4">
        <v>447</v>
      </c>
      <c r="D583" s="4">
        <v>5.8</v>
      </c>
      <c r="E583" s="4">
        <v>605.09</v>
      </c>
      <c r="M583" s="4">
        <v>5.8</v>
      </c>
      <c r="N583" s="4">
        <v>189.49</v>
      </c>
      <c r="P583" s="4">
        <v>5.8</v>
      </c>
      <c r="Q583" s="4">
        <v>490.48</v>
      </c>
      <c r="S583" s="4">
        <v>5.8</v>
      </c>
      <c r="T583" s="4">
        <v>138.6</v>
      </c>
      <c r="V583" s="16">
        <v>5.7999999999999696</v>
      </c>
      <c r="W583" s="16">
        <v>235.726328985507</v>
      </c>
    </row>
    <row r="584" spans="1:23" x14ac:dyDescent="0.2">
      <c r="A584" s="4">
        <v>5.81</v>
      </c>
      <c r="B584" s="4">
        <v>447.84</v>
      </c>
      <c r="D584" s="4">
        <v>5.81</v>
      </c>
      <c r="E584" s="4">
        <v>606.226</v>
      </c>
      <c r="M584" s="4">
        <v>5.81</v>
      </c>
      <c r="N584" s="4">
        <v>189.816</v>
      </c>
      <c r="P584" s="4">
        <v>5.81</v>
      </c>
      <c r="Q584" s="4">
        <v>491.33199999999999</v>
      </c>
      <c r="S584" s="4">
        <v>5.81</v>
      </c>
      <c r="T584" s="4">
        <v>138.92699999999999</v>
      </c>
      <c r="V584" s="16">
        <v>5.8099999999999703</v>
      </c>
      <c r="W584" s="16">
        <v>236.13286594202901</v>
      </c>
    </row>
    <row r="585" spans="1:23" x14ac:dyDescent="0.2">
      <c r="A585" s="4">
        <v>5.82</v>
      </c>
      <c r="B585" s="4">
        <v>448.67999999999995</v>
      </c>
      <c r="D585" s="4">
        <v>5.82</v>
      </c>
      <c r="E585" s="4">
        <v>607.36199999999997</v>
      </c>
      <c r="M585" s="4">
        <v>5.82</v>
      </c>
      <c r="N585" s="4">
        <v>190.142</v>
      </c>
      <c r="P585" s="4">
        <v>5.82</v>
      </c>
      <c r="Q585" s="4">
        <v>492.18399999999997</v>
      </c>
      <c r="S585" s="4">
        <v>5.82</v>
      </c>
      <c r="T585" s="4">
        <v>139.25399999999999</v>
      </c>
      <c r="V585" s="16">
        <v>5.8199999999999701</v>
      </c>
      <c r="W585" s="16">
        <v>236.539402898551</v>
      </c>
    </row>
    <row r="586" spans="1:23" x14ac:dyDescent="0.2">
      <c r="A586" s="4">
        <v>5.83</v>
      </c>
      <c r="B586" s="4">
        <v>449.51999999999992</v>
      </c>
      <c r="D586" s="4">
        <v>5.83</v>
      </c>
      <c r="E586" s="4">
        <v>608.49800000000005</v>
      </c>
      <c r="M586" s="4">
        <v>5.83</v>
      </c>
      <c r="N586" s="4">
        <v>190.46799999999999</v>
      </c>
      <c r="P586" s="4">
        <v>5.83</v>
      </c>
      <c r="Q586" s="4">
        <v>493.03599999999994</v>
      </c>
      <c r="S586" s="4">
        <v>5.83</v>
      </c>
      <c r="T586" s="4">
        <v>139.58099999999999</v>
      </c>
      <c r="V586" s="16">
        <v>5.8299999999999699</v>
      </c>
      <c r="W586" s="16">
        <v>236.945939855072</v>
      </c>
    </row>
    <row r="587" spans="1:23" x14ac:dyDescent="0.2">
      <c r="A587" s="4">
        <v>5.84</v>
      </c>
      <c r="B587" s="4">
        <v>450.3599999999999</v>
      </c>
      <c r="D587" s="4">
        <v>5.84</v>
      </c>
      <c r="E587" s="4">
        <v>609.63400000000001</v>
      </c>
      <c r="M587" s="4">
        <v>5.84</v>
      </c>
      <c r="N587" s="4">
        <v>190.79399999999998</v>
      </c>
      <c r="P587" s="4">
        <v>5.84</v>
      </c>
      <c r="Q587" s="4">
        <v>493.88799999999992</v>
      </c>
      <c r="S587" s="4">
        <v>5.84</v>
      </c>
      <c r="T587" s="4">
        <v>139.90799999999999</v>
      </c>
      <c r="V587" s="16">
        <v>5.8399999999999697</v>
      </c>
      <c r="W587" s="16">
        <v>237.35247681159399</v>
      </c>
    </row>
    <row r="588" spans="1:23" x14ac:dyDescent="0.2">
      <c r="A588" s="4">
        <v>5.85</v>
      </c>
      <c r="B588" s="4">
        <v>451.19999999999987</v>
      </c>
      <c r="D588" s="4">
        <v>5.85</v>
      </c>
      <c r="E588" s="4">
        <v>610.77</v>
      </c>
      <c r="M588" s="4">
        <v>5.85</v>
      </c>
      <c r="N588" s="4">
        <v>191.11999999999998</v>
      </c>
      <c r="P588" s="4">
        <v>5.85</v>
      </c>
      <c r="Q588" s="4">
        <v>494.7399999999999</v>
      </c>
      <c r="S588" s="4">
        <v>5.85</v>
      </c>
      <c r="T588" s="4">
        <v>140.23499999999999</v>
      </c>
      <c r="V588" s="16">
        <v>5.8499999999999703</v>
      </c>
      <c r="W588" s="16">
        <v>237.75901376811601</v>
      </c>
    </row>
    <row r="589" spans="1:23" x14ac:dyDescent="0.2">
      <c r="A589" s="4">
        <v>5.86</v>
      </c>
      <c r="B589" s="4">
        <v>452.03999999999985</v>
      </c>
      <c r="D589" s="4">
        <v>5.86</v>
      </c>
      <c r="E589" s="4">
        <v>611.90599999999904</v>
      </c>
      <c r="M589" s="4">
        <v>5.86</v>
      </c>
      <c r="N589" s="4">
        <v>191.44599999999997</v>
      </c>
      <c r="P589" s="4">
        <v>5.86</v>
      </c>
      <c r="Q589" s="4">
        <v>495.59199999999987</v>
      </c>
      <c r="S589" s="4">
        <v>5.86</v>
      </c>
      <c r="T589" s="4">
        <v>140.56199999999998</v>
      </c>
      <c r="V589" s="16">
        <v>5.8599999999999701</v>
      </c>
      <c r="W589" s="16">
        <v>238.165550724638</v>
      </c>
    </row>
    <row r="590" spans="1:23" x14ac:dyDescent="0.2">
      <c r="A590" s="4">
        <v>5.87</v>
      </c>
      <c r="B590" s="4">
        <v>452.87999999999982</v>
      </c>
      <c r="D590" s="4">
        <v>5.87</v>
      </c>
      <c r="E590" s="4">
        <v>613.04199999999901</v>
      </c>
      <c r="M590" s="4">
        <v>5.87</v>
      </c>
      <c r="N590" s="4">
        <v>191.77199999999996</v>
      </c>
      <c r="P590" s="4">
        <v>5.87</v>
      </c>
      <c r="Q590" s="4">
        <v>496.44399999999985</v>
      </c>
      <c r="S590" s="4">
        <v>5.87</v>
      </c>
      <c r="T590" s="4">
        <v>140.88899999999998</v>
      </c>
      <c r="V590" s="16">
        <v>5.8699999999999699</v>
      </c>
      <c r="W590" s="16">
        <v>238.57208768115899</v>
      </c>
    </row>
    <row r="591" spans="1:23" x14ac:dyDescent="0.2">
      <c r="A591" s="4">
        <v>5.88</v>
      </c>
      <c r="B591" s="4">
        <v>453.7199999999998</v>
      </c>
      <c r="D591" s="4">
        <v>5.88</v>
      </c>
      <c r="E591" s="4">
        <v>614.17799999999897</v>
      </c>
      <c r="M591" s="4">
        <v>5.88</v>
      </c>
      <c r="N591" s="4">
        <v>192.09799999999996</v>
      </c>
      <c r="P591" s="4">
        <v>5.88</v>
      </c>
      <c r="Q591" s="4">
        <v>497.29599999999982</v>
      </c>
      <c r="S591" s="4">
        <v>5.88</v>
      </c>
      <c r="T591" s="4">
        <v>141.21599999999998</v>
      </c>
      <c r="V591" s="16">
        <v>5.8799999999999697</v>
      </c>
      <c r="W591" s="16">
        <v>238.97862463768101</v>
      </c>
    </row>
    <row r="592" spans="1:23" x14ac:dyDescent="0.2">
      <c r="A592" s="4">
        <v>5.89</v>
      </c>
      <c r="B592" s="4">
        <v>454.55999999999977</v>
      </c>
      <c r="D592" s="4">
        <v>5.89</v>
      </c>
      <c r="E592" s="4">
        <v>615.31399999999906</v>
      </c>
      <c r="M592" s="4">
        <v>5.89</v>
      </c>
      <c r="N592" s="4">
        <v>192.42399999999995</v>
      </c>
      <c r="P592" s="4">
        <v>5.89</v>
      </c>
      <c r="Q592" s="4">
        <v>498.1479999999998</v>
      </c>
      <c r="S592" s="4">
        <v>5.89</v>
      </c>
      <c r="T592" s="4">
        <v>141.54299999999998</v>
      </c>
      <c r="V592" s="16">
        <v>5.8899999999999704</v>
      </c>
      <c r="W592" s="16">
        <v>239.385161594203</v>
      </c>
    </row>
    <row r="593" spans="1:23" x14ac:dyDescent="0.2">
      <c r="A593" s="4">
        <v>5.9</v>
      </c>
      <c r="B593" s="4">
        <v>455.4</v>
      </c>
      <c r="D593" s="4">
        <v>5.9</v>
      </c>
      <c r="E593" s="4">
        <v>616.44999999999902</v>
      </c>
      <c r="M593" s="4">
        <v>5.9</v>
      </c>
      <c r="N593" s="4">
        <v>192.75</v>
      </c>
      <c r="P593" s="4">
        <v>5.9</v>
      </c>
      <c r="Q593" s="4">
        <v>499</v>
      </c>
      <c r="S593" s="4">
        <v>5.9</v>
      </c>
      <c r="T593" s="4">
        <v>141.87</v>
      </c>
      <c r="V593" s="16">
        <v>5.8999999999999702</v>
      </c>
      <c r="W593" s="16">
        <v>239.79169855072499</v>
      </c>
    </row>
    <row r="594" spans="1:23" x14ac:dyDescent="0.2">
      <c r="A594" s="4">
        <v>5.91</v>
      </c>
      <c r="B594" s="4">
        <v>456.24</v>
      </c>
      <c r="D594" s="4">
        <v>5.91</v>
      </c>
      <c r="E594" s="4">
        <v>617.58599999999899</v>
      </c>
      <c r="M594" s="4">
        <v>5.91</v>
      </c>
      <c r="N594" s="4">
        <v>193.077</v>
      </c>
      <c r="P594" s="4">
        <v>5.91</v>
      </c>
      <c r="Q594" s="4">
        <v>499.85199999999998</v>
      </c>
      <c r="S594" s="4">
        <v>5.91</v>
      </c>
      <c r="T594" s="4">
        <v>142.197</v>
      </c>
      <c r="V594" s="16">
        <v>5.9099999999999699</v>
      </c>
      <c r="W594" s="16">
        <v>240.19823550724601</v>
      </c>
    </row>
    <row r="595" spans="1:23" x14ac:dyDescent="0.2">
      <c r="A595" s="4">
        <v>5.92</v>
      </c>
      <c r="B595" s="4">
        <v>457.08000000000004</v>
      </c>
      <c r="D595" s="4">
        <v>5.92</v>
      </c>
      <c r="E595" s="4">
        <v>618.72199999999896</v>
      </c>
      <c r="M595" s="4">
        <v>5.92</v>
      </c>
      <c r="N595" s="4">
        <v>193.404</v>
      </c>
      <c r="P595" s="4">
        <v>5.92</v>
      </c>
      <c r="Q595" s="4">
        <v>500.70399999999995</v>
      </c>
      <c r="S595" s="4">
        <v>5.92</v>
      </c>
      <c r="T595" s="4">
        <v>142.524</v>
      </c>
      <c r="V595" s="16">
        <v>5.9199999999999697</v>
      </c>
      <c r="W595" s="16">
        <v>240.604772463768</v>
      </c>
    </row>
    <row r="596" spans="1:23" x14ac:dyDescent="0.2">
      <c r="A596" s="4">
        <v>5.93</v>
      </c>
      <c r="B596" s="4">
        <v>457.92000000000007</v>
      </c>
      <c r="D596" s="4">
        <v>5.93</v>
      </c>
      <c r="E596" s="4">
        <v>619.85799999999904</v>
      </c>
      <c r="M596" s="4">
        <v>5.93</v>
      </c>
      <c r="N596" s="4">
        <v>193.73099999999999</v>
      </c>
      <c r="P596" s="4">
        <v>5.93</v>
      </c>
      <c r="Q596" s="4">
        <v>501.55599999999993</v>
      </c>
      <c r="S596" s="4">
        <v>5.93</v>
      </c>
      <c r="T596" s="4">
        <v>142.851</v>
      </c>
      <c r="V596" s="16">
        <v>5.9299999999999704</v>
      </c>
      <c r="W596" s="16">
        <v>241.01130942028999</v>
      </c>
    </row>
    <row r="597" spans="1:23" x14ac:dyDescent="0.2">
      <c r="A597" s="4">
        <v>5.94</v>
      </c>
      <c r="B597" s="4">
        <v>458.7600000000001</v>
      </c>
      <c r="D597" s="4">
        <v>5.94</v>
      </c>
      <c r="E597" s="4">
        <v>620.99399999999901</v>
      </c>
      <c r="M597" s="4">
        <v>5.94</v>
      </c>
      <c r="N597" s="4">
        <v>194.05799999999999</v>
      </c>
      <c r="P597" s="4">
        <v>5.94</v>
      </c>
      <c r="Q597" s="4">
        <v>502.4079999999999</v>
      </c>
      <c r="S597" s="4">
        <v>5.94</v>
      </c>
      <c r="T597" s="4">
        <v>143.178</v>
      </c>
      <c r="V597" s="16">
        <v>5.9399999999999702</v>
      </c>
      <c r="W597" s="16">
        <v>241.41784637681201</v>
      </c>
    </row>
    <row r="598" spans="1:23" x14ac:dyDescent="0.2">
      <c r="A598" s="4">
        <v>5.95</v>
      </c>
      <c r="B598" s="4">
        <v>459.60000000000014</v>
      </c>
      <c r="D598" s="4">
        <v>5.95</v>
      </c>
      <c r="E598" s="4">
        <v>622.12999999999897</v>
      </c>
      <c r="M598" s="4">
        <v>5.95</v>
      </c>
      <c r="N598" s="4">
        <v>194.38499999999999</v>
      </c>
      <c r="P598" s="4">
        <v>5.95</v>
      </c>
      <c r="Q598" s="4">
        <v>503.25999999999988</v>
      </c>
      <c r="S598" s="4">
        <v>5.95</v>
      </c>
      <c r="T598" s="4">
        <v>143.505</v>
      </c>
      <c r="V598" s="16">
        <v>5.94999999999997</v>
      </c>
      <c r="W598" s="16">
        <v>241.824383333333</v>
      </c>
    </row>
    <row r="599" spans="1:23" x14ac:dyDescent="0.2">
      <c r="A599" s="4">
        <v>5.96</v>
      </c>
      <c r="B599" s="4">
        <v>460.44000000000017</v>
      </c>
      <c r="D599" s="4">
        <v>5.96</v>
      </c>
      <c r="E599" s="4">
        <v>623.26599999999905</v>
      </c>
      <c r="M599" s="4">
        <v>5.96</v>
      </c>
      <c r="N599" s="4">
        <v>194.71199999999999</v>
      </c>
      <c r="P599" s="4">
        <v>5.96</v>
      </c>
      <c r="Q599" s="4">
        <v>504.11199999999985</v>
      </c>
      <c r="S599" s="4">
        <v>5.96</v>
      </c>
      <c r="T599" s="4">
        <v>143.83199999999999</v>
      </c>
      <c r="V599" s="16">
        <v>5.9599999999999698</v>
      </c>
      <c r="W599" s="16">
        <v>242.23092028985499</v>
      </c>
    </row>
    <row r="600" spans="1:23" x14ac:dyDescent="0.2">
      <c r="A600" s="4">
        <v>5.97</v>
      </c>
      <c r="B600" s="4">
        <v>461.2800000000002</v>
      </c>
      <c r="D600" s="4">
        <v>5.97</v>
      </c>
      <c r="E600" s="4">
        <v>624.40199999999902</v>
      </c>
      <c r="M600" s="4">
        <v>5.97</v>
      </c>
      <c r="N600" s="4">
        <v>195.03899999999999</v>
      </c>
      <c r="P600" s="4">
        <v>5.97</v>
      </c>
      <c r="Q600" s="4">
        <v>504.96399999999983</v>
      </c>
      <c r="S600" s="4">
        <v>5.97</v>
      </c>
      <c r="T600" s="4">
        <v>144.15899999999999</v>
      </c>
      <c r="V600" s="16">
        <v>5.9699999999999704</v>
      </c>
      <c r="W600" s="16">
        <v>242.63745724637701</v>
      </c>
    </row>
    <row r="601" spans="1:23" x14ac:dyDescent="0.2">
      <c r="A601" s="4">
        <v>5.98</v>
      </c>
      <c r="B601" s="4">
        <v>462.12000000000023</v>
      </c>
      <c r="D601" s="4">
        <v>5.98</v>
      </c>
      <c r="E601" s="4">
        <v>625.53799999999899</v>
      </c>
      <c r="M601" s="4">
        <v>5.98</v>
      </c>
      <c r="N601" s="4">
        <v>195.36599999999999</v>
      </c>
      <c r="P601" s="4">
        <v>5.98</v>
      </c>
      <c r="Q601" s="4">
        <v>505.8159999999998</v>
      </c>
      <c r="S601" s="4">
        <v>5.98</v>
      </c>
      <c r="T601" s="4">
        <v>144.48599999999999</v>
      </c>
      <c r="V601" s="16">
        <v>5.9799999999999702</v>
      </c>
      <c r="W601" s="16">
        <v>243.04399420289801</v>
      </c>
    </row>
    <row r="602" spans="1:23" x14ac:dyDescent="0.2">
      <c r="A602" s="4">
        <v>5.99</v>
      </c>
      <c r="B602" s="4">
        <v>462.96000000000026</v>
      </c>
      <c r="D602" s="4">
        <v>5.99</v>
      </c>
      <c r="E602" s="4">
        <v>626.67399999999895</v>
      </c>
      <c r="M602" s="4">
        <v>5.99</v>
      </c>
      <c r="N602" s="4">
        <v>195.69299999999998</v>
      </c>
      <c r="P602" s="4">
        <v>5.99</v>
      </c>
      <c r="Q602" s="4">
        <v>506.66799999999978</v>
      </c>
      <c r="S602" s="4">
        <v>5.99</v>
      </c>
      <c r="T602" s="4">
        <v>144.81299999999999</v>
      </c>
      <c r="V602" s="16">
        <v>5.98999999999997</v>
      </c>
      <c r="W602" s="16">
        <v>243.45053115942</v>
      </c>
    </row>
    <row r="603" spans="1:23" x14ac:dyDescent="0.2">
      <c r="A603" s="4">
        <v>6</v>
      </c>
      <c r="B603" s="4">
        <v>463.8</v>
      </c>
      <c r="D603" s="4">
        <v>6</v>
      </c>
      <c r="E603" s="4">
        <v>627.80999999999904</v>
      </c>
      <c r="M603" s="4">
        <v>6</v>
      </c>
      <c r="N603" s="4">
        <v>196.02</v>
      </c>
      <c r="P603" s="4">
        <v>6</v>
      </c>
      <c r="Q603" s="4">
        <v>507.52</v>
      </c>
      <c r="S603" s="4">
        <v>6</v>
      </c>
      <c r="T603" s="4">
        <v>145.13999999999999</v>
      </c>
      <c r="V603" s="16">
        <v>5.9999999999999698</v>
      </c>
      <c r="W603" s="16">
        <v>243.85706811594201</v>
      </c>
    </row>
    <row r="604" spans="1:23" x14ac:dyDescent="0.2">
      <c r="A604" s="4">
        <v>6.01</v>
      </c>
      <c r="B604" s="4">
        <v>464.64</v>
      </c>
      <c r="D604" s="4">
        <v>6.01</v>
      </c>
      <c r="E604" s="4">
        <v>628.945999999999</v>
      </c>
      <c r="M604" s="4">
        <v>6.01</v>
      </c>
      <c r="N604" s="4">
        <v>196.34700000000001</v>
      </c>
      <c r="P604" s="4">
        <v>6.01</v>
      </c>
      <c r="Q604" s="4">
        <v>508.37199999999996</v>
      </c>
      <c r="S604" s="4">
        <v>6.01</v>
      </c>
      <c r="T604" s="4">
        <v>145.46599999999998</v>
      </c>
      <c r="V604" s="16">
        <v>6.0099999999999696</v>
      </c>
      <c r="W604" s="16">
        <v>244.263605072464</v>
      </c>
    </row>
    <row r="605" spans="1:23" x14ac:dyDescent="0.2">
      <c r="A605" s="4">
        <v>6.02</v>
      </c>
      <c r="B605" s="4">
        <v>465.47999999999996</v>
      </c>
      <c r="D605" s="4">
        <v>6.02</v>
      </c>
      <c r="E605" s="4">
        <v>630.08199999999897</v>
      </c>
      <c r="M605" s="4">
        <v>6.02</v>
      </c>
      <c r="N605" s="4">
        <v>196.67400000000001</v>
      </c>
      <c r="P605" s="4">
        <v>6.02</v>
      </c>
      <c r="Q605" s="4">
        <v>509.22399999999993</v>
      </c>
      <c r="S605" s="4">
        <v>6.02</v>
      </c>
      <c r="T605" s="4">
        <v>145.79199999999997</v>
      </c>
      <c r="V605" s="16">
        <v>6.0199999999999703</v>
      </c>
      <c r="W605" s="16">
        <v>244.670142028985</v>
      </c>
    </row>
    <row r="606" spans="1:23" x14ac:dyDescent="0.2">
      <c r="A606" s="4">
        <v>6.03</v>
      </c>
      <c r="B606" s="4">
        <v>466.31999999999994</v>
      </c>
      <c r="D606" s="4">
        <v>6.03</v>
      </c>
      <c r="E606" s="4">
        <v>631.21799999999905</v>
      </c>
      <c r="M606" s="4">
        <v>6.03</v>
      </c>
      <c r="N606" s="4">
        <v>197.001</v>
      </c>
      <c r="P606" s="4">
        <v>6.03</v>
      </c>
      <c r="Q606" s="4">
        <v>510.07599999999991</v>
      </c>
      <c r="S606" s="4">
        <v>6.03</v>
      </c>
      <c r="T606" s="4">
        <v>146.11799999999997</v>
      </c>
      <c r="V606" s="16">
        <v>6.0299999999999701</v>
      </c>
      <c r="W606" s="16">
        <v>245.07667898550699</v>
      </c>
    </row>
    <row r="607" spans="1:23" x14ac:dyDescent="0.2">
      <c r="A607" s="4">
        <v>6.04</v>
      </c>
      <c r="B607" s="4">
        <v>467.15999999999991</v>
      </c>
      <c r="D607" s="4">
        <v>6.04</v>
      </c>
      <c r="E607" s="4">
        <v>632.35399999999902</v>
      </c>
      <c r="M607" s="4">
        <v>6.04</v>
      </c>
      <c r="N607" s="4">
        <v>197.328</v>
      </c>
      <c r="P607" s="4">
        <v>6.04</v>
      </c>
      <c r="Q607" s="4">
        <v>510.92799999999988</v>
      </c>
      <c r="S607" s="4">
        <v>6.04</v>
      </c>
      <c r="T607" s="4">
        <v>146.44399999999996</v>
      </c>
      <c r="V607" s="16">
        <v>6.0399999999999698</v>
      </c>
      <c r="W607" s="16">
        <v>245.48321594202901</v>
      </c>
    </row>
    <row r="608" spans="1:23" x14ac:dyDescent="0.2">
      <c r="A608" s="4">
        <v>6.05</v>
      </c>
      <c r="B608" s="4">
        <v>467.99999999999989</v>
      </c>
      <c r="D608" s="4">
        <v>6.05</v>
      </c>
      <c r="E608" s="4">
        <v>633.48999999999899</v>
      </c>
      <c r="M608" s="4">
        <v>6.05</v>
      </c>
      <c r="N608" s="4">
        <v>197.655</v>
      </c>
      <c r="P608" s="4">
        <v>6.05</v>
      </c>
      <c r="Q608" s="4">
        <v>511.77999999999986</v>
      </c>
      <c r="S608" s="4">
        <v>6.05</v>
      </c>
      <c r="T608" s="4">
        <v>146.76999999999995</v>
      </c>
      <c r="V608" s="16">
        <v>6.0499999999999696</v>
      </c>
      <c r="W608" s="16">
        <v>245.889752898551</v>
      </c>
    </row>
    <row r="609" spans="1:23" x14ac:dyDescent="0.2">
      <c r="A609" s="4">
        <v>6.06</v>
      </c>
      <c r="B609" s="4">
        <v>468.83999999999986</v>
      </c>
      <c r="D609" s="4">
        <v>6.06</v>
      </c>
      <c r="E609" s="4">
        <v>634.62599999999895</v>
      </c>
      <c r="M609" s="4">
        <v>6.06</v>
      </c>
      <c r="N609" s="4">
        <v>197.982</v>
      </c>
      <c r="P609" s="4">
        <v>6.06</v>
      </c>
      <c r="Q609" s="4">
        <v>512.63199999999983</v>
      </c>
      <c r="S609" s="4">
        <v>6.06</v>
      </c>
      <c r="T609" s="4">
        <v>147.09599999999995</v>
      </c>
      <c r="V609" s="16">
        <v>6.0599999999999703</v>
      </c>
      <c r="W609" s="16">
        <v>246.29628985507199</v>
      </c>
    </row>
    <row r="610" spans="1:23" x14ac:dyDescent="0.2">
      <c r="A610" s="4">
        <v>6.07</v>
      </c>
      <c r="B610" s="4">
        <v>469.67999999999984</v>
      </c>
      <c r="D610" s="4">
        <v>6.07</v>
      </c>
      <c r="E610" s="4">
        <v>635.76199999999903</v>
      </c>
      <c r="M610" s="4">
        <v>6.07</v>
      </c>
      <c r="N610" s="4">
        <v>198.309</v>
      </c>
      <c r="P610" s="4">
        <v>6.07</v>
      </c>
      <c r="Q610" s="4">
        <v>513.48399999999981</v>
      </c>
      <c r="S610" s="4">
        <v>6.07</v>
      </c>
      <c r="T610" s="4">
        <v>147.42199999999994</v>
      </c>
      <c r="V610" s="16">
        <v>6.0699999999999701</v>
      </c>
      <c r="W610" s="16">
        <v>246.70282681159401</v>
      </c>
    </row>
    <row r="611" spans="1:23" x14ac:dyDescent="0.2">
      <c r="A611" s="4">
        <v>6.08</v>
      </c>
      <c r="B611" s="4">
        <v>470.51999999999981</v>
      </c>
      <c r="D611" s="4">
        <v>6.08</v>
      </c>
      <c r="E611" s="4">
        <v>636.897999999999</v>
      </c>
      <c r="M611" s="4">
        <v>6.08</v>
      </c>
      <c r="N611" s="4">
        <v>198.636</v>
      </c>
      <c r="P611" s="4">
        <v>6.08</v>
      </c>
      <c r="Q611" s="4">
        <v>514.33599999999979</v>
      </c>
      <c r="S611" s="4">
        <v>6.08</v>
      </c>
      <c r="T611" s="4">
        <v>147.74799999999993</v>
      </c>
      <c r="V611" s="16">
        <v>6.0799999999999699</v>
      </c>
      <c r="W611" s="16">
        <v>247.109363768116</v>
      </c>
    </row>
    <row r="612" spans="1:23" x14ac:dyDescent="0.2">
      <c r="A612" s="4">
        <v>6.09</v>
      </c>
      <c r="B612" s="4">
        <v>471.35999999999979</v>
      </c>
      <c r="D612" s="4">
        <v>6.09</v>
      </c>
      <c r="E612" s="4">
        <v>638.03399999999897</v>
      </c>
      <c r="M612" s="4">
        <v>6.09</v>
      </c>
      <c r="N612" s="4">
        <v>198.96299999999999</v>
      </c>
      <c r="P612" s="4">
        <v>6.09</v>
      </c>
      <c r="Q612" s="4">
        <v>515.18799999999976</v>
      </c>
      <c r="S612" s="4">
        <v>6.09</v>
      </c>
      <c r="T612" s="4">
        <v>148.07399999999993</v>
      </c>
      <c r="V612" s="16">
        <v>6.0899999999999697</v>
      </c>
      <c r="W612" s="16">
        <v>247.51590072463799</v>
      </c>
    </row>
    <row r="613" spans="1:23" x14ac:dyDescent="0.2">
      <c r="A613" s="4">
        <v>6.1</v>
      </c>
      <c r="B613" s="4">
        <v>472.2</v>
      </c>
      <c r="D613" s="4">
        <v>6.1</v>
      </c>
      <c r="E613" s="4">
        <v>639.16</v>
      </c>
      <c r="M613" s="4">
        <v>6.1</v>
      </c>
      <c r="N613" s="4">
        <v>199.29</v>
      </c>
      <c r="P613" s="4">
        <v>6.1</v>
      </c>
      <c r="Q613" s="4">
        <v>516.04</v>
      </c>
      <c r="S613" s="4">
        <v>6.1</v>
      </c>
      <c r="T613" s="4">
        <v>148.4</v>
      </c>
      <c r="V613" s="16">
        <v>6.0999999999999703</v>
      </c>
      <c r="W613" s="16">
        <v>247.92243768115901</v>
      </c>
    </row>
    <row r="614" spans="1:23" x14ac:dyDescent="0.2">
      <c r="A614" s="4">
        <v>6.11</v>
      </c>
      <c r="B614" s="4">
        <v>473.03999999999996</v>
      </c>
      <c r="D614" s="4">
        <v>6.11</v>
      </c>
      <c r="E614" s="4">
        <v>640.29600000000005</v>
      </c>
      <c r="M614" s="4">
        <v>6.11</v>
      </c>
      <c r="N614" s="4">
        <v>199.62199999999999</v>
      </c>
      <c r="P614" s="4">
        <v>6.11</v>
      </c>
      <c r="Q614" s="4">
        <v>516.89099999999996</v>
      </c>
      <c r="S614" s="4">
        <v>6.11</v>
      </c>
      <c r="T614" s="4">
        <v>148.72</v>
      </c>
      <c r="V614" s="16">
        <v>6.1099999999999701</v>
      </c>
      <c r="W614" s="16">
        <v>248.328974637681</v>
      </c>
    </row>
    <row r="615" spans="1:23" x14ac:dyDescent="0.2">
      <c r="A615" s="4">
        <v>6.12</v>
      </c>
      <c r="B615" s="4">
        <v>473.88</v>
      </c>
      <c r="D615" s="4">
        <v>6.12</v>
      </c>
      <c r="E615" s="4">
        <v>641.43200000000002</v>
      </c>
      <c r="M615" s="4">
        <v>6.12</v>
      </c>
      <c r="N615" s="4">
        <v>199.95399999999998</v>
      </c>
      <c r="P615" s="4">
        <v>6.12</v>
      </c>
      <c r="Q615" s="4">
        <v>517.74199999999996</v>
      </c>
      <c r="S615" s="4">
        <v>6.12</v>
      </c>
      <c r="T615" s="4">
        <v>149.04</v>
      </c>
      <c r="V615" s="16">
        <v>6.1199999999999699</v>
      </c>
      <c r="W615" s="16">
        <v>248.73551159420299</v>
      </c>
    </row>
    <row r="616" spans="1:23" x14ac:dyDescent="0.2">
      <c r="A616" s="4">
        <v>6.13</v>
      </c>
      <c r="B616" s="4">
        <v>474.72</v>
      </c>
      <c r="D616" s="4">
        <v>6.13</v>
      </c>
      <c r="E616" s="4">
        <v>642.56799999999998</v>
      </c>
      <c r="M616" s="4">
        <v>6.13</v>
      </c>
      <c r="N616" s="4">
        <v>200.28599999999997</v>
      </c>
      <c r="P616" s="4">
        <v>6.13</v>
      </c>
      <c r="Q616" s="4">
        <v>518.59299999999996</v>
      </c>
      <c r="S616" s="4">
        <v>6.13</v>
      </c>
      <c r="T616" s="4">
        <v>149.35999999999999</v>
      </c>
      <c r="V616" s="16">
        <v>6.1299999999999697</v>
      </c>
      <c r="W616" s="16">
        <v>249.14204855072501</v>
      </c>
    </row>
    <row r="617" spans="1:23" x14ac:dyDescent="0.2">
      <c r="A617" s="4">
        <v>6.14</v>
      </c>
      <c r="B617" s="4">
        <v>475.56000000000006</v>
      </c>
      <c r="D617" s="4">
        <v>6.14</v>
      </c>
      <c r="E617" s="4">
        <v>643.70399999999995</v>
      </c>
      <c r="M617" s="4">
        <v>6.14</v>
      </c>
      <c r="N617" s="4">
        <v>200.61799999999997</v>
      </c>
      <c r="P617" s="4">
        <v>6.14</v>
      </c>
      <c r="Q617" s="4">
        <v>519.44399999999996</v>
      </c>
      <c r="S617" s="4">
        <v>6.14</v>
      </c>
      <c r="T617" s="4">
        <v>149.67999999999998</v>
      </c>
      <c r="V617" s="16">
        <v>6.1399999999999704</v>
      </c>
      <c r="W617" s="16">
        <v>249.548585507246</v>
      </c>
    </row>
    <row r="618" spans="1:23" x14ac:dyDescent="0.2">
      <c r="A618" s="4">
        <v>6.15</v>
      </c>
      <c r="B618" s="4">
        <v>476.40000000000009</v>
      </c>
      <c r="D618" s="4">
        <v>6.15</v>
      </c>
      <c r="E618" s="4">
        <v>644.84</v>
      </c>
      <c r="M618" s="4">
        <v>6.15</v>
      </c>
      <c r="N618" s="4">
        <v>200.95</v>
      </c>
      <c r="P618" s="4">
        <v>6.15</v>
      </c>
      <c r="Q618" s="4">
        <v>520.29499999999996</v>
      </c>
      <c r="S618" s="4">
        <v>6.15</v>
      </c>
      <c r="T618" s="4">
        <v>150</v>
      </c>
      <c r="V618" s="16">
        <v>6.1499999999999702</v>
      </c>
      <c r="W618" s="16">
        <v>249.95512246376799</v>
      </c>
    </row>
    <row r="619" spans="1:23" x14ac:dyDescent="0.2">
      <c r="A619" s="4">
        <v>6.16</v>
      </c>
      <c r="B619" s="4">
        <v>477.24000000000012</v>
      </c>
      <c r="D619" s="4">
        <v>6.16</v>
      </c>
      <c r="E619" s="4">
        <v>645.976</v>
      </c>
      <c r="M619" s="16">
        <v>6.16</v>
      </c>
      <c r="N619" s="16">
        <v>201.26542105263201</v>
      </c>
      <c r="P619" s="4">
        <v>6.16</v>
      </c>
      <c r="Q619" s="4">
        <v>521.14599999999996</v>
      </c>
      <c r="S619" s="16">
        <v>6.1599999999999904</v>
      </c>
      <c r="T619" s="16">
        <v>150.37426497277701</v>
      </c>
      <c r="V619" s="16">
        <v>6.1599999999999699</v>
      </c>
      <c r="W619" s="16">
        <v>250.36165942029001</v>
      </c>
    </row>
    <row r="620" spans="1:23" x14ac:dyDescent="0.2">
      <c r="A620" s="4">
        <v>6.17</v>
      </c>
      <c r="B620" s="4">
        <v>478.08000000000015</v>
      </c>
      <c r="D620" s="4">
        <v>6.17</v>
      </c>
      <c r="E620" s="4">
        <v>647.11200000000099</v>
      </c>
      <c r="M620" s="16">
        <v>6.17</v>
      </c>
      <c r="N620" s="16">
        <v>201.59334210526299</v>
      </c>
      <c r="P620" s="4">
        <v>6.17</v>
      </c>
      <c r="Q620" s="4">
        <v>521.99699999999996</v>
      </c>
      <c r="S620" s="16">
        <v>6.1699999999999902</v>
      </c>
      <c r="T620" s="16">
        <v>150.701890553385</v>
      </c>
      <c r="V620" s="16">
        <v>6.1699999999999697</v>
      </c>
      <c r="W620" s="16">
        <v>250.76819637681101</v>
      </c>
    </row>
    <row r="621" spans="1:23" x14ac:dyDescent="0.2">
      <c r="A621" s="4">
        <v>6.18</v>
      </c>
      <c r="B621" s="4">
        <v>478.92000000000019</v>
      </c>
      <c r="D621" s="4">
        <v>6.18</v>
      </c>
      <c r="E621" s="4">
        <v>648.24800000000096</v>
      </c>
      <c r="M621" s="16">
        <v>6.18</v>
      </c>
      <c r="N621" s="16">
        <v>201.921263157895</v>
      </c>
      <c r="P621" s="4">
        <v>6.18</v>
      </c>
      <c r="Q621" s="4">
        <v>522.84799999999996</v>
      </c>
      <c r="S621" s="16">
        <v>6.1799999999999899</v>
      </c>
      <c r="T621" s="16">
        <v>151.02951613399401</v>
      </c>
      <c r="V621" s="16">
        <v>6.1799999999999704</v>
      </c>
      <c r="W621" s="16">
        <v>251.17473333333299</v>
      </c>
    </row>
    <row r="622" spans="1:23" x14ac:dyDescent="0.2">
      <c r="A622" s="4">
        <v>6.19</v>
      </c>
      <c r="B622" s="4">
        <v>479.76000000000022</v>
      </c>
      <c r="D622" s="4">
        <v>6.19</v>
      </c>
      <c r="E622" s="4">
        <v>649.38400000000104</v>
      </c>
      <c r="M622" s="16">
        <v>6.19</v>
      </c>
      <c r="N622" s="16">
        <v>202.24918421052601</v>
      </c>
      <c r="P622" s="4">
        <v>6.19</v>
      </c>
      <c r="Q622" s="4">
        <v>523.69899999999996</v>
      </c>
      <c r="S622" s="16">
        <v>6.1899999999999897</v>
      </c>
      <c r="T622" s="16">
        <v>151.35714171460199</v>
      </c>
      <c r="V622" s="16">
        <v>6.1899999999999702</v>
      </c>
      <c r="W622" s="16">
        <v>251.58127028985501</v>
      </c>
    </row>
    <row r="623" spans="1:23" x14ac:dyDescent="0.2">
      <c r="A623" s="4">
        <v>6.2</v>
      </c>
      <c r="B623" s="4">
        <v>480.6</v>
      </c>
      <c r="D623" s="4">
        <v>6.2</v>
      </c>
      <c r="E623" s="4">
        <v>650.520000000001</v>
      </c>
      <c r="M623" s="16">
        <v>6.1999999999999904</v>
      </c>
      <c r="N623" s="16">
        <v>202.57710526315799</v>
      </c>
      <c r="P623" s="4">
        <v>6.2</v>
      </c>
      <c r="Q623" s="4">
        <v>524.54999999999995</v>
      </c>
      <c r="S623" s="16">
        <v>6.1999999999999904</v>
      </c>
      <c r="T623" s="16">
        <v>151.684767295211</v>
      </c>
      <c r="V623" s="16">
        <v>6.19999999999997</v>
      </c>
      <c r="W623" s="16">
        <v>251.987807246377</v>
      </c>
    </row>
    <row r="624" spans="1:23" x14ac:dyDescent="0.2">
      <c r="A624" s="4">
        <v>6.21</v>
      </c>
      <c r="B624" s="4">
        <v>481.44</v>
      </c>
      <c r="D624" s="4">
        <v>6.21</v>
      </c>
      <c r="E624" s="4">
        <v>651.65600000000097</v>
      </c>
      <c r="M624" s="16">
        <v>6.2099999999999902</v>
      </c>
      <c r="N624" s="16">
        <v>202.905026315789</v>
      </c>
      <c r="P624" s="4">
        <v>6.21</v>
      </c>
      <c r="Q624" s="4">
        <v>525.40199999999993</v>
      </c>
      <c r="S624" s="16">
        <v>6.2099999999999902</v>
      </c>
      <c r="T624" s="16">
        <v>152.01239287581899</v>
      </c>
      <c r="V624" s="16">
        <v>6.2099999999999698</v>
      </c>
      <c r="W624" s="16">
        <v>252.394344202898</v>
      </c>
    </row>
    <row r="625" spans="1:23" x14ac:dyDescent="0.2">
      <c r="A625" s="4">
        <v>6.22</v>
      </c>
      <c r="B625" s="4">
        <v>482.28</v>
      </c>
      <c r="D625" s="4">
        <v>6.22</v>
      </c>
      <c r="E625" s="4">
        <v>652.79200000000105</v>
      </c>
      <c r="M625" s="16">
        <v>6.21999999999999</v>
      </c>
      <c r="N625" s="16">
        <v>203.23294736842101</v>
      </c>
      <c r="P625" s="4">
        <v>6.22</v>
      </c>
      <c r="Q625" s="4">
        <v>526.25399999999991</v>
      </c>
      <c r="S625" s="16">
        <v>6.21999999999999</v>
      </c>
      <c r="T625" s="16">
        <v>152.340018456427</v>
      </c>
      <c r="V625" s="16">
        <v>6.2199999999999598</v>
      </c>
      <c r="W625" s="16">
        <v>252.80088115941999</v>
      </c>
    </row>
    <row r="626" spans="1:23" x14ac:dyDescent="0.2">
      <c r="A626" s="4">
        <v>6.23</v>
      </c>
      <c r="B626" s="4">
        <v>483.11999999999995</v>
      </c>
      <c r="D626" s="4">
        <v>6.23</v>
      </c>
      <c r="E626" s="4">
        <v>653.92800000000102</v>
      </c>
      <c r="M626" s="16">
        <v>6.2299999999999898</v>
      </c>
      <c r="N626" s="16">
        <v>203.56086842105299</v>
      </c>
      <c r="P626" s="4">
        <v>6.23</v>
      </c>
      <c r="Q626" s="4">
        <v>527.10599999999988</v>
      </c>
      <c r="S626" s="16">
        <v>6.2299999999999898</v>
      </c>
      <c r="T626" s="16">
        <v>152.66764403703601</v>
      </c>
      <c r="V626" s="16">
        <v>6.2299999999999596</v>
      </c>
      <c r="W626" s="16">
        <v>253.207418115942</v>
      </c>
    </row>
    <row r="627" spans="1:23" x14ac:dyDescent="0.2">
      <c r="A627" s="4">
        <v>6.24</v>
      </c>
      <c r="B627" s="4">
        <v>483.95999999999992</v>
      </c>
      <c r="D627" s="4">
        <v>6.24</v>
      </c>
      <c r="E627" s="4">
        <v>655.06400000000099</v>
      </c>
      <c r="M627" s="16">
        <v>6.2399999999999904</v>
      </c>
      <c r="N627" s="16">
        <v>203.888789473684</v>
      </c>
      <c r="P627" s="4">
        <v>6.24</v>
      </c>
      <c r="Q627" s="4">
        <v>527.95799999999986</v>
      </c>
      <c r="S627" s="16">
        <v>6.2399999999999904</v>
      </c>
      <c r="T627" s="16">
        <v>152.995269617644</v>
      </c>
      <c r="V627" s="16">
        <v>6.2399999999999602</v>
      </c>
      <c r="W627" s="16">
        <v>253.61395507246399</v>
      </c>
    </row>
    <row r="628" spans="1:23" x14ac:dyDescent="0.2">
      <c r="A628" s="4">
        <v>6.25</v>
      </c>
      <c r="B628" s="4">
        <v>484.7999999999999</v>
      </c>
      <c r="D628" s="4">
        <v>6.25</v>
      </c>
      <c r="E628" s="4">
        <v>656.20000000000095</v>
      </c>
      <c r="M628" s="16">
        <v>6.2499999999999902</v>
      </c>
      <c r="N628" s="16">
        <v>204.21671052631601</v>
      </c>
      <c r="P628" s="4">
        <v>6.25</v>
      </c>
      <c r="Q628" s="4">
        <v>528.80999999999983</v>
      </c>
      <c r="S628" s="16">
        <v>6.2499999999999902</v>
      </c>
      <c r="T628" s="16">
        <v>153.32289519825301</v>
      </c>
      <c r="V628" s="16">
        <v>6.24999999999996</v>
      </c>
      <c r="W628" s="16">
        <v>254.02049202898499</v>
      </c>
    </row>
    <row r="629" spans="1:23" x14ac:dyDescent="0.2">
      <c r="A629" s="4">
        <v>6.26</v>
      </c>
      <c r="B629" s="4">
        <v>485.63999999999987</v>
      </c>
      <c r="D629" s="4">
        <v>6.26</v>
      </c>
      <c r="E629" s="4">
        <v>657.33600000000104</v>
      </c>
      <c r="M629" s="16">
        <v>6.25999999999999</v>
      </c>
      <c r="N629" s="16">
        <v>204.54463157894699</v>
      </c>
      <c r="P629" s="4">
        <v>6.26</v>
      </c>
      <c r="Q629" s="4">
        <v>529.66199999999981</v>
      </c>
      <c r="S629" s="16">
        <v>6.25999999999999</v>
      </c>
      <c r="T629" s="16">
        <v>153.65052077886099</v>
      </c>
      <c r="V629" s="16">
        <v>6.2599999999999598</v>
      </c>
      <c r="W629" s="16">
        <v>254.42702898550701</v>
      </c>
    </row>
    <row r="630" spans="1:23" x14ac:dyDescent="0.2">
      <c r="A630" s="4">
        <v>6.27</v>
      </c>
      <c r="B630" s="4">
        <v>486.47999999999985</v>
      </c>
      <c r="D630" s="4">
        <v>6.27</v>
      </c>
      <c r="E630" s="4">
        <v>658.472000000001</v>
      </c>
      <c r="M630" s="16">
        <v>6.2699999999999898</v>
      </c>
      <c r="N630" s="16">
        <v>204.872552631579</v>
      </c>
      <c r="P630" s="4">
        <v>6.27</v>
      </c>
      <c r="Q630" s="4">
        <v>530.51399999999978</v>
      </c>
      <c r="S630" s="16">
        <v>6.2699999999999898</v>
      </c>
      <c r="T630" s="16">
        <v>153.97814635947</v>
      </c>
      <c r="V630" s="16">
        <v>6.2699999999999596</v>
      </c>
      <c r="W630" s="16">
        <v>254.833565942029</v>
      </c>
    </row>
    <row r="631" spans="1:23" x14ac:dyDescent="0.2">
      <c r="A631" s="4">
        <v>6.28</v>
      </c>
      <c r="B631" s="4">
        <v>487.31999999999982</v>
      </c>
      <c r="D631" s="4">
        <v>6.28</v>
      </c>
      <c r="E631" s="4">
        <v>659.60800000000097</v>
      </c>
      <c r="M631" s="16">
        <v>6.2799999999999896</v>
      </c>
      <c r="N631" s="16">
        <v>205.200473684211</v>
      </c>
      <c r="P631" s="4">
        <v>6.28</v>
      </c>
      <c r="Q631" s="4">
        <v>531.36599999999976</v>
      </c>
      <c r="S631" s="16">
        <v>6.2799999999999896</v>
      </c>
      <c r="T631" s="16">
        <v>154.30577194007799</v>
      </c>
      <c r="V631" s="16">
        <v>6.2799999999999603</v>
      </c>
      <c r="W631" s="16">
        <v>255.24010289855099</v>
      </c>
    </row>
    <row r="632" spans="1:23" x14ac:dyDescent="0.2">
      <c r="A632" s="4">
        <v>6.29</v>
      </c>
      <c r="B632" s="4">
        <v>488.1599999999998</v>
      </c>
      <c r="D632" s="4">
        <v>6.29</v>
      </c>
      <c r="E632" s="4">
        <v>660.74400000000196</v>
      </c>
      <c r="M632" s="16">
        <v>6.2899999999999903</v>
      </c>
      <c r="N632" s="16">
        <v>205.52839473684199</v>
      </c>
      <c r="P632" s="4">
        <v>6.29</v>
      </c>
      <c r="Q632" s="4">
        <v>532.21799999999973</v>
      </c>
      <c r="S632" s="16">
        <v>6.2899999999999796</v>
      </c>
      <c r="T632" s="16">
        <v>154.633397520687</v>
      </c>
      <c r="V632" s="16">
        <v>6.2899999999999601</v>
      </c>
      <c r="W632" s="16">
        <v>255.64663985507201</v>
      </c>
    </row>
    <row r="633" spans="1:23" x14ac:dyDescent="0.2">
      <c r="A633" s="4">
        <v>6.3</v>
      </c>
      <c r="B633" s="4">
        <v>489</v>
      </c>
      <c r="D633" s="4">
        <v>6.3</v>
      </c>
      <c r="E633" s="4">
        <v>661.87</v>
      </c>
      <c r="M633" s="16">
        <v>6.2999999999999901</v>
      </c>
      <c r="N633" s="16">
        <v>205.856315789474</v>
      </c>
      <c r="P633" s="4">
        <v>6.3</v>
      </c>
      <c r="Q633" s="4">
        <v>533.07000000000005</v>
      </c>
      <c r="S633" s="16">
        <v>6.2999999999999803</v>
      </c>
      <c r="T633" s="16">
        <v>154.96102310129501</v>
      </c>
      <c r="V633" s="16">
        <v>6.2999999999999599</v>
      </c>
      <c r="W633" s="16">
        <v>256.05317681159403</v>
      </c>
    </row>
    <row r="634" spans="1:23" x14ac:dyDescent="0.2">
      <c r="A634" s="4">
        <v>6.31</v>
      </c>
      <c r="B634" s="4">
        <v>489.83</v>
      </c>
      <c r="D634" s="4">
        <v>6.31</v>
      </c>
      <c r="E634" s="4">
        <v>663.00400000000002</v>
      </c>
      <c r="M634" s="16">
        <v>6.3099999999999898</v>
      </c>
      <c r="N634" s="16">
        <v>206.18423684210501</v>
      </c>
      <c r="P634" s="4">
        <v>6.31</v>
      </c>
      <c r="Q634" s="4">
        <v>533.92000000000007</v>
      </c>
      <c r="S634" s="16">
        <v>6.3099999999999801</v>
      </c>
      <c r="T634" s="16">
        <v>155.288648681903</v>
      </c>
      <c r="V634" s="16">
        <v>6.3099999999999596</v>
      </c>
      <c r="W634" s="16">
        <v>256.45971376811599</v>
      </c>
    </row>
    <row r="635" spans="1:23" x14ac:dyDescent="0.2">
      <c r="A635" s="4">
        <v>6.32</v>
      </c>
      <c r="B635" s="4">
        <v>490.65999999999997</v>
      </c>
      <c r="D635" s="4">
        <v>6.32</v>
      </c>
      <c r="E635" s="4">
        <v>664.13800000000003</v>
      </c>
      <c r="M635" s="16">
        <v>6.3199999999999896</v>
      </c>
      <c r="N635" s="16">
        <v>206.51215789473699</v>
      </c>
      <c r="P635" s="4">
        <v>6.32</v>
      </c>
      <c r="Q635" s="4">
        <v>534.7700000000001</v>
      </c>
      <c r="S635" s="16">
        <v>6.3199999999999799</v>
      </c>
      <c r="T635" s="16">
        <v>155.61627426251201</v>
      </c>
      <c r="V635" s="16">
        <v>6.3199999999999603</v>
      </c>
      <c r="W635" s="16">
        <v>256.86625072463801</v>
      </c>
    </row>
    <row r="636" spans="1:23" x14ac:dyDescent="0.2">
      <c r="A636" s="4">
        <v>6.33</v>
      </c>
      <c r="B636" s="4">
        <v>491.48999999999995</v>
      </c>
      <c r="D636" s="4">
        <v>6.33</v>
      </c>
      <c r="E636" s="4">
        <v>665.27200000000005</v>
      </c>
      <c r="M636" s="16">
        <v>6.3299999999999903</v>
      </c>
      <c r="N636" s="16">
        <v>206.840078947368</v>
      </c>
      <c r="P636" s="4">
        <v>6.33</v>
      </c>
      <c r="Q636" s="4">
        <v>535.62000000000012</v>
      </c>
      <c r="S636" s="16">
        <v>6.3299999999999796</v>
      </c>
      <c r="T636" s="16">
        <v>155.94389984311999</v>
      </c>
      <c r="V636" s="16">
        <v>6.3299999999999601</v>
      </c>
      <c r="W636" s="16">
        <v>257.272787681159</v>
      </c>
    </row>
    <row r="637" spans="1:23" x14ac:dyDescent="0.2">
      <c r="A637" s="4">
        <v>6.34</v>
      </c>
      <c r="B637" s="4">
        <v>492.31999999999994</v>
      </c>
      <c r="D637" s="4">
        <v>6.34</v>
      </c>
      <c r="E637" s="4">
        <v>666.40599999999995</v>
      </c>
      <c r="M637" s="16">
        <v>6.3399999999999901</v>
      </c>
      <c r="N637" s="16">
        <v>207.16800000000001</v>
      </c>
      <c r="P637" s="4">
        <v>6.34</v>
      </c>
      <c r="Q637" s="4">
        <v>536.47000000000014</v>
      </c>
      <c r="S637" s="16">
        <v>6.3399999999999803</v>
      </c>
      <c r="T637" s="16">
        <v>156.271525423729</v>
      </c>
      <c r="V637" s="16">
        <v>6.3399999999999599</v>
      </c>
      <c r="W637" s="16">
        <v>257.67932463768102</v>
      </c>
    </row>
    <row r="638" spans="1:23" x14ac:dyDescent="0.2">
      <c r="A638" s="4">
        <v>6.35</v>
      </c>
      <c r="B638" s="4">
        <v>493.14999999999992</v>
      </c>
      <c r="D638" s="4">
        <v>6.35</v>
      </c>
      <c r="E638" s="4">
        <v>667.54</v>
      </c>
      <c r="M638" s="16">
        <v>6.3499999999999899</v>
      </c>
      <c r="N638" s="16">
        <v>207.49592105263201</v>
      </c>
      <c r="P638" s="4">
        <v>6.35</v>
      </c>
      <c r="Q638" s="4">
        <v>537.32000000000016</v>
      </c>
      <c r="S638" s="16">
        <v>6.3499999999999801</v>
      </c>
      <c r="T638" s="16">
        <v>156.59915100433699</v>
      </c>
      <c r="V638" s="16">
        <v>6.3499999999999597</v>
      </c>
      <c r="W638" s="16">
        <v>258.08586159420298</v>
      </c>
    </row>
    <row r="639" spans="1:23" x14ac:dyDescent="0.2">
      <c r="A639" s="4">
        <v>6.36</v>
      </c>
      <c r="B639" s="4">
        <v>493.9799999999999</v>
      </c>
      <c r="D639" s="4">
        <v>6.36</v>
      </c>
      <c r="E639" s="4">
        <v>668.67399999999998</v>
      </c>
      <c r="M639" s="16">
        <v>6.3599999999999897</v>
      </c>
      <c r="N639" s="16">
        <v>207.823842105263</v>
      </c>
      <c r="P639" s="4">
        <v>6.36</v>
      </c>
      <c r="Q639" s="4">
        <v>538.17000000000019</v>
      </c>
      <c r="S639" s="16">
        <v>6.3599999999999799</v>
      </c>
      <c r="T639" s="16">
        <v>156.926776584946</v>
      </c>
      <c r="V639" s="16">
        <v>6.3599999999999604</v>
      </c>
      <c r="W639" s="16">
        <v>258.492398550725</v>
      </c>
    </row>
    <row r="640" spans="1:23" x14ac:dyDescent="0.2">
      <c r="A640" s="4">
        <v>6.37</v>
      </c>
      <c r="B640" s="4">
        <v>494.80999999999989</v>
      </c>
      <c r="D640" s="4">
        <v>6.37</v>
      </c>
      <c r="E640" s="4">
        <v>669.80799999999999</v>
      </c>
      <c r="M640" s="16">
        <v>6.3699999999999903</v>
      </c>
      <c r="N640" s="16">
        <v>208.151763157895</v>
      </c>
      <c r="P640" s="4">
        <v>6.37</v>
      </c>
      <c r="Q640" s="4">
        <v>539.02000000000021</v>
      </c>
      <c r="S640" s="16">
        <v>6.3699999999999797</v>
      </c>
      <c r="T640" s="16">
        <v>157.25440216555401</v>
      </c>
      <c r="V640" s="16">
        <v>6.3699999999999601</v>
      </c>
      <c r="W640" s="16">
        <v>258.89893550724599</v>
      </c>
    </row>
    <row r="641" spans="1:23" x14ac:dyDescent="0.2">
      <c r="A641" s="4">
        <v>6.38</v>
      </c>
      <c r="B641" s="4">
        <v>495.63999999999987</v>
      </c>
      <c r="D641" s="4">
        <v>6.38</v>
      </c>
      <c r="E641" s="4">
        <v>670.94200000000001</v>
      </c>
      <c r="M641" s="16">
        <v>6.3799999999999901</v>
      </c>
      <c r="N641" s="16">
        <v>208.47968421052599</v>
      </c>
      <c r="P641" s="4">
        <v>6.38</v>
      </c>
      <c r="Q641" s="4">
        <v>539.87000000000023</v>
      </c>
      <c r="S641" s="16">
        <v>6.3799999999999804</v>
      </c>
      <c r="T641" s="16">
        <v>157.58202774616299</v>
      </c>
      <c r="V641" s="16">
        <v>6.3799999999999599</v>
      </c>
      <c r="W641" s="16">
        <v>259.30547246376801</v>
      </c>
    </row>
    <row r="642" spans="1:23" x14ac:dyDescent="0.2">
      <c r="A642" s="4">
        <v>6.39</v>
      </c>
      <c r="B642" s="4">
        <v>496.46999999999986</v>
      </c>
      <c r="D642" s="4">
        <v>6.39</v>
      </c>
      <c r="E642" s="4">
        <v>672.07600000000002</v>
      </c>
      <c r="M642" s="16">
        <v>6.3899999999999899</v>
      </c>
      <c r="N642" s="16">
        <v>208.807605263158</v>
      </c>
      <c r="P642" s="4">
        <v>6.39</v>
      </c>
      <c r="Q642" s="4">
        <v>540.72000000000025</v>
      </c>
      <c r="S642" s="16">
        <v>6.3899999999999801</v>
      </c>
      <c r="T642" s="16">
        <v>157.90965332677101</v>
      </c>
      <c r="V642" s="16">
        <v>6.3899999999999597</v>
      </c>
      <c r="W642" s="16">
        <v>259.71200942028997</v>
      </c>
    </row>
    <row r="643" spans="1:23" x14ac:dyDescent="0.2">
      <c r="A643" s="4">
        <v>6.4</v>
      </c>
      <c r="B643" s="4">
        <v>497.3</v>
      </c>
      <c r="D643" s="4">
        <v>6.4</v>
      </c>
      <c r="E643" s="4">
        <v>673.21</v>
      </c>
      <c r="M643" s="16">
        <v>6.3999999999999897</v>
      </c>
      <c r="N643" s="16">
        <v>209.13552631578901</v>
      </c>
      <c r="P643" s="4">
        <v>6.4</v>
      </c>
      <c r="Q643" s="4">
        <v>541.57000000000005</v>
      </c>
      <c r="S643" s="16">
        <v>6.3999999999999799</v>
      </c>
      <c r="T643" s="16">
        <v>158.23727890737899</v>
      </c>
      <c r="V643" s="16">
        <v>6.3999999999999604</v>
      </c>
      <c r="W643" s="16">
        <v>260.11854637681103</v>
      </c>
    </row>
    <row r="644" spans="1:23" x14ac:dyDescent="0.2">
      <c r="A644" s="4">
        <v>6.41</v>
      </c>
      <c r="B644" s="4">
        <v>498.14</v>
      </c>
      <c r="D644" s="4">
        <v>6.41</v>
      </c>
      <c r="E644" s="4">
        <v>674.34400000000005</v>
      </c>
      <c r="M644" s="16">
        <v>6.4099999999999904</v>
      </c>
      <c r="N644" s="16">
        <v>209.46344736842099</v>
      </c>
      <c r="P644" s="4">
        <v>6.41</v>
      </c>
      <c r="Q644" s="4">
        <v>542.4190000000001</v>
      </c>
      <c r="S644" s="16">
        <v>6.4099999999999797</v>
      </c>
      <c r="T644" s="16">
        <v>158.564904487988</v>
      </c>
      <c r="V644" s="16">
        <v>6.4099999999999602</v>
      </c>
      <c r="W644" s="16">
        <v>260.52508333333299</v>
      </c>
    </row>
    <row r="645" spans="1:23" x14ac:dyDescent="0.2">
      <c r="A645" s="4">
        <v>6.42</v>
      </c>
      <c r="B645" s="4">
        <v>498.97999999999996</v>
      </c>
      <c r="D645" s="4">
        <v>6.42</v>
      </c>
      <c r="E645" s="4">
        <v>675.47799999999995</v>
      </c>
      <c r="M645" s="16">
        <v>6.4199999999999902</v>
      </c>
      <c r="N645" s="16">
        <v>209.79136842105299</v>
      </c>
      <c r="P645" s="4">
        <v>6.42</v>
      </c>
      <c r="Q645" s="4">
        <v>543.26800000000003</v>
      </c>
      <c r="S645" s="16">
        <v>6.4199999999999804</v>
      </c>
      <c r="T645" s="16">
        <v>158.89253006859599</v>
      </c>
      <c r="V645" s="16">
        <v>6.41999999999996</v>
      </c>
      <c r="W645" s="16">
        <v>260.931620289855</v>
      </c>
    </row>
    <row r="646" spans="1:23" x14ac:dyDescent="0.2">
      <c r="A646" s="4">
        <v>6.43</v>
      </c>
      <c r="B646" s="4">
        <v>499.81999999999994</v>
      </c>
      <c r="D646" s="4">
        <v>6.43</v>
      </c>
      <c r="E646" s="4">
        <v>676.61199999999997</v>
      </c>
      <c r="M646" s="16">
        <v>6.4299999999999899</v>
      </c>
      <c r="N646" s="16">
        <v>210.11928947368401</v>
      </c>
      <c r="P646" s="4">
        <v>6.43</v>
      </c>
      <c r="Q646" s="4">
        <v>544.11699999999996</v>
      </c>
      <c r="S646" s="16">
        <v>6.4299999999999802</v>
      </c>
      <c r="T646" s="16">
        <v>159.220155649205</v>
      </c>
      <c r="V646" s="16">
        <v>6.4299999999999597</v>
      </c>
      <c r="W646" s="16">
        <v>261.33815724637702</v>
      </c>
    </row>
    <row r="647" spans="1:23" x14ac:dyDescent="0.2">
      <c r="A647" s="4">
        <v>6.44</v>
      </c>
      <c r="B647" s="4">
        <v>500.65999999999991</v>
      </c>
      <c r="D647" s="4">
        <v>6.44</v>
      </c>
      <c r="E647" s="4">
        <v>677.74599999999998</v>
      </c>
      <c r="M647" s="16">
        <v>6.4399999999999897</v>
      </c>
      <c r="N647" s="16">
        <v>210.44721052631601</v>
      </c>
      <c r="P647" s="4">
        <v>6.44</v>
      </c>
      <c r="Q647" s="4">
        <v>544.96599999999989</v>
      </c>
      <c r="S647" s="16">
        <v>6.43999999999998</v>
      </c>
      <c r="T647" s="16">
        <v>159.54778122981301</v>
      </c>
      <c r="V647" s="16">
        <v>6.4399999999999604</v>
      </c>
      <c r="W647" s="16">
        <v>261.74469420289802</v>
      </c>
    </row>
    <row r="648" spans="1:23" x14ac:dyDescent="0.2">
      <c r="A648" s="4">
        <v>6.45</v>
      </c>
      <c r="B648" s="4">
        <v>501.49999999999989</v>
      </c>
      <c r="D648" s="4">
        <v>6.45</v>
      </c>
      <c r="E648" s="4">
        <v>678.88</v>
      </c>
      <c r="M648" s="16">
        <v>6.4499999999999904</v>
      </c>
      <c r="N648" s="16">
        <v>210.775131578947</v>
      </c>
      <c r="P648" s="4">
        <v>6.45</v>
      </c>
      <c r="Q648" s="4">
        <v>545.81499999999983</v>
      </c>
      <c r="S648" s="16">
        <v>6.4499999999999797</v>
      </c>
      <c r="T648" s="16">
        <v>159.87540681042199</v>
      </c>
      <c r="V648" s="16">
        <v>6.4499999999999602</v>
      </c>
      <c r="W648" s="16">
        <v>262.15123115941998</v>
      </c>
    </row>
    <row r="649" spans="1:23" x14ac:dyDescent="0.2">
      <c r="A649" s="4">
        <v>6.46</v>
      </c>
      <c r="B649" s="4">
        <v>502.33999999999986</v>
      </c>
      <c r="D649" s="4">
        <v>6.46</v>
      </c>
      <c r="E649" s="4">
        <v>680.01400000000001</v>
      </c>
      <c r="M649" s="16">
        <v>6.4599999999999902</v>
      </c>
      <c r="N649" s="16">
        <v>211.103052631579</v>
      </c>
      <c r="P649" s="4">
        <v>6.46</v>
      </c>
      <c r="Q649" s="4">
        <v>546.66399999999976</v>
      </c>
      <c r="S649" s="16">
        <v>6.4599999999999804</v>
      </c>
      <c r="T649" s="16">
        <v>160.20303239103001</v>
      </c>
      <c r="V649" s="16">
        <v>6.45999999999996</v>
      </c>
      <c r="W649" s="16">
        <v>262.557768115942</v>
      </c>
    </row>
    <row r="650" spans="1:23" x14ac:dyDescent="0.2">
      <c r="A650" s="4">
        <v>6.47</v>
      </c>
      <c r="B650" s="4">
        <v>503.17999999999984</v>
      </c>
      <c r="D650" s="4">
        <v>6.47</v>
      </c>
      <c r="E650" s="4">
        <v>681.14800000000002</v>
      </c>
      <c r="M650" s="16">
        <v>6.46999999999999</v>
      </c>
      <c r="N650" s="16">
        <v>211.43097368421101</v>
      </c>
      <c r="P650" s="4">
        <v>6.47</v>
      </c>
      <c r="Q650" s="4">
        <v>547.51299999999969</v>
      </c>
      <c r="S650" s="16">
        <v>6.4699999999999802</v>
      </c>
      <c r="T650" s="16">
        <v>160.53065797163899</v>
      </c>
      <c r="V650" s="16">
        <v>6.4699999999999598</v>
      </c>
      <c r="W650" s="16">
        <v>262.96430507246401</v>
      </c>
    </row>
    <row r="651" spans="1:23" x14ac:dyDescent="0.2">
      <c r="A651" s="4">
        <v>6.48</v>
      </c>
      <c r="B651" s="4">
        <v>504.01999999999981</v>
      </c>
      <c r="D651" s="4">
        <v>6.48</v>
      </c>
      <c r="E651" s="4">
        <v>682.28200000000004</v>
      </c>
      <c r="M651" s="16">
        <v>6.4799999999999898</v>
      </c>
      <c r="N651" s="16">
        <v>211.758894736842</v>
      </c>
      <c r="P651" s="4">
        <v>6.48</v>
      </c>
      <c r="Q651" s="4">
        <v>548.36199999999963</v>
      </c>
      <c r="S651" s="16">
        <v>6.47999999999998</v>
      </c>
      <c r="T651" s="16">
        <v>160.858283552247</v>
      </c>
      <c r="V651" s="16">
        <v>6.4799999999999596</v>
      </c>
      <c r="W651" s="16">
        <v>263.37084202898501</v>
      </c>
    </row>
    <row r="652" spans="1:23" x14ac:dyDescent="0.2">
      <c r="A652" s="4">
        <v>6.49</v>
      </c>
      <c r="B652" s="4">
        <v>504.85999999999979</v>
      </c>
      <c r="D652" s="4">
        <v>6.49</v>
      </c>
      <c r="E652" s="4">
        <v>683.41600000000005</v>
      </c>
      <c r="M652" s="16">
        <v>6.4899999999999904</v>
      </c>
      <c r="N652" s="16">
        <v>212.086815789474</v>
      </c>
      <c r="P652" s="4">
        <v>6.49</v>
      </c>
      <c r="Q652" s="4">
        <v>549.21099999999956</v>
      </c>
      <c r="S652" s="16">
        <v>6.4899999999999798</v>
      </c>
      <c r="T652" s="16">
        <v>161.18590913285499</v>
      </c>
      <c r="V652" s="16">
        <v>6.4899999999999602</v>
      </c>
      <c r="W652" s="16">
        <v>263.77737898550703</v>
      </c>
    </row>
    <row r="653" spans="1:23" x14ac:dyDescent="0.2">
      <c r="A653" s="4">
        <v>6.5</v>
      </c>
      <c r="B653" s="4">
        <v>505.7</v>
      </c>
      <c r="D653" s="4">
        <v>6.5</v>
      </c>
      <c r="E653" s="4">
        <v>684.53</v>
      </c>
      <c r="M653" s="16">
        <v>6.4999999999999902</v>
      </c>
      <c r="N653" s="16">
        <v>212.41473684210499</v>
      </c>
      <c r="P653" s="4">
        <v>6.5</v>
      </c>
      <c r="Q653" s="4">
        <v>550.05999999999995</v>
      </c>
      <c r="S653" s="16">
        <v>6.4999999999999796</v>
      </c>
      <c r="T653" s="16">
        <v>161.513534713464</v>
      </c>
      <c r="V653" s="16">
        <v>6.49999999999996</v>
      </c>
      <c r="W653" s="16">
        <v>264.18391594202899</v>
      </c>
    </row>
    <row r="654" spans="1:23" x14ac:dyDescent="0.2">
      <c r="A654" s="4">
        <v>6.51</v>
      </c>
      <c r="B654" s="4">
        <v>506.53</v>
      </c>
      <c r="D654" s="4">
        <v>6.51</v>
      </c>
      <c r="E654" s="4">
        <v>685.65800000000002</v>
      </c>
      <c r="M654" s="16">
        <v>6.50999999999999</v>
      </c>
      <c r="N654" s="16">
        <v>212.74265789473699</v>
      </c>
      <c r="P654" s="4">
        <v>6.51</v>
      </c>
      <c r="Q654" s="4">
        <v>550.90599999999995</v>
      </c>
      <c r="S654" s="16">
        <v>6.5099999999999802</v>
      </c>
      <c r="T654" s="16">
        <v>161.84116029407201</v>
      </c>
      <c r="V654" s="16">
        <v>6.5099999999999598</v>
      </c>
      <c r="W654" s="16">
        <v>264.59045289855101</v>
      </c>
    </row>
    <row r="655" spans="1:23" x14ac:dyDescent="0.2">
      <c r="A655" s="4">
        <v>6.52</v>
      </c>
      <c r="B655" s="4">
        <v>507.35999999999996</v>
      </c>
      <c r="D655" s="4">
        <v>6.52</v>
      </c>
      <c r="E655" s="4">
        <v>686.78599999999994</v>
      </c>
      <c r="M655" s="16">
        <v>6.5199999999999898</v>
      </c>
      <c r="N655" s="16">
        <v>213.07057894736801</v>
      </c>
      <c r="P655" s="4">
        <v>6.52</v>
      </c>
      <c r="Q655" s="4">
        <v>551.75199999999995</v>
      </c>
      <c r="S655" s="16">
        <v>6.51999999999998</v>
      </c>
      <c r="T655" s="16">
        <v>162.16878587468099</v>
      </c>
      <c r="V655" s="16">
        <v>6.5199999999999596</v>
      </c>
      <c r="W655" s="16">
        <v>264.996989855072</v>
      </c>
    </row>
    <row r="656" spans="1:23" x14ac:dyDescent="0.2">
      <c r="A656" s="4">
        <v>6.53</v>
      </c>
      <c r="B656" s="4">
        <v>508.18999999999994</v>
      </c>
      <c r="D656" s="4">
        <v>6.53</v>
      </c>
      <c r="E656" s="4">
        <v>687.91399999999999</v>
      </c>
      <c r="M656" s="16">
        <v>6.5299999999999896</v>
      </c>
      <c r="N656" s="16">
        <v>213.39850000000001</v>
      </c>
      <c r="P656" s="4">
        <v>6.53</v>
      </c>
      <c r="Q656" s="4">
        <v>552.59799999999996</v>
      </c>
      <c r="S656" s="16">
        <v>6.5299999999999798</v>
      </c>
      <c r="T656" s="16">
        <v>162.49641145528901</v>
      </c>
      <c r="V656" s="16">
        <v>6.5299999999999603</v>
      </c>
      <c r="W656" s="16">
        <v>265.40352681159402</v>
      </c>
    </row>
    <row r="657" spans="1:23" x14ac:dyDescent="0.2">
      <c r="A657" s="4">
        <v>6.54</v>
      </c>
      <c r="B657" s="4">
        <v>509.01999999999992</v>
      </c>
      <c r="D657" s="4">
        <v>6.54</v>
      </c>
      <c r="E657" s="4">
        <v>689.04200000000003</v>
      </c>
      <c r="M657" s="16">
        <v>6.5399999999999903</v>
      </c>
      <c r="N657" s="16">
        <v>213.72642105263199</v>
      </c>
      <c r="P657" s="4">
        <v>6.54</v>
      </c>
      <c r="Q657" s="4">
        <v>553.44399999999996</v>
      </c>
      <c r="S657" s="16">
        <v>6.5399999999999796</v>
      </c>
      <c r="T657" s="16">
        <v>162.82403703589799</v>
      </c>
      <c r="V657" s="16">
        <v>6.5399999999999601</v>
      </c>
      <c r="W657" s="16">
        <v>265.81006376811598</v>
      </c>
    </row>
    <row r="658" spans="1:23" x14ac:dyDescent="0.2">
      <c r="A658" s="4">
        <v>6.55</v>
      </c>
      <c r="B658" s="4">
        <v>509.84999999999991</v>
      </c>
      <c r="D658" s="4">
        <v>6.55</v>
      </c>
      <c r="E658" s="4">
        <v>690.17</v>
      </c>
      <c r="M658" s="16">
        <v>6.5499999999999901</v>
      </c>
      <c r="N658" s="16">
        <v>214.054342105263</v>
      </c>
      <c r="P658" s="4">
        <v>6.55</v>
      </c>
      <c r="Q658" s="4">
        <v>554.29</v>
      </c>
      <c r="S658" s="16">
        <v>6.5499999999999803</v>
      </c>
      <c r="T658" s="16">
        <v>163.151662616506</v>
      </c>
      <c r="V658" s="16">
        <v>6.5499999999999599</v>
      </c>
      <c r="W658" s="16">
        <v>266.216600724638</v>
      </c>
    </row>
    <row r="659" spans="1:23" x14ac:dyDescent="0.2">
      <c r="A659" s="4">
        <v>6.56</v>
      </c>
      <c r="B659" s="4">
        <v>510.67999999999989</v>
      </c>
      <c r="D659" s="4">
        <v>6.56</v>
      </c>
      <c r="E659" s="4">
        <v>691.298</v>
      </c>
      <c r="M659" s="16">
        <v>6.5599999999999898</v>
      </c>
      <c r="N659" s="16">
        <v>214.38226315789501</v>
      </c>
      <c r="P659" s="4">
        <v>6.56</v>
      </c>
      <c r="Q659" s="4">
        <v>555.13599999999997</v>
      </c>
      <c r="S659" s="16">
        <v>6.5599999999999801</v>
      </c>
      <c r="T659" s="16">
        <v>163.47928819711501</v>
      </c>
      <c r="V659" s="16">
        <v>6.5599999999999596</v>
      </c>
      <c r="W659" s="16">
        <v>266.62313768115899</v>
      </c>
    </row>
    <row r="660" spans="1:23" x14ac:dyDescent="0.2">
      <c r="A660" s="4">
        <v>6.57</v>
      </c>
      <c r="B660" s="4">
        <v>511.50999999999988</v>
      </c>
      <c r="D660" s="4">
        <v>6.57</v>
      </c>
      <c r="E660" s="4">
        <v>692.42600000000004</v>
      </c>
      <c r="M660" s="16">
        <v>6.5699999999999896</v>
      </c>
      <c r="N660" s="16">
        <v>214.71018421052599</v>
      </c>
      <c r="P660" s="4">
        <v>6.57</v>
      </c>
      <c r="Q660" s="4">
        <v>555.98199999999997</v>
      </c>
      <c r="S660" s="16">
        <v>6.5699999999999799</v>
      </c>
      <c r="T660" s="16">
        <v>163.806913777723</v>
      </c>
      <c r="V660" s="16">
        <v>6.5699999999999603</v>
      </c>
      <c r="W660" s="16">
        <v>267.02967463768101</v>
      </c>
    </row>
    <row r="661" spans="1:23" x14ac:dyDescent="0.2">
      <c r="A661" s="4">
        <v>6.58</v>
      </c>
      <c r="B661" s="4">
        <v>512.33999999999992</v>
      </c>
      <c r="D661" s="4">
        <v>6.58</v>
      </c>
      <c r="E661" s="4">
        <v>693.55399999999997</v>
      </c>
      <c r="M661" s="16">
        <v>6.5799999999999903</v>
      </c>
      <c r="N661" s="16">
        <v>215.038105263158</v>
      </c>
      <c r="P661" s="4">
        <v>6.58</v>
      </c>
      <c r="Q661" s="4">
        <v>556.82799999999997</v>
      </c>
      <c r="S661" s="16">
        <v>6.5799999999999796</v>
      </c>
      <c r="T661" s="16">
        <v>164.13453935833101</v>
      </c>
      <c r="V661" s="16">
        <v>6.5799999999999601</v>
      </c>
      <c r="W661" s="16">
        <v>267.43621159420297</v>
      </c>
    </row>
    <row r="662" spans="1:23" x14ac:dyDescent="0.2">
      <c r="A662" s="4">
        <v>6.59</v>
      </c>
      <c r="B662" s="4">
        <v>513.16999999999996</v>
      </c>
      <c r="D662" s="4">
        <v>6.59</v>
      </c>
      <c r="E662" s="4">
        <v>694.68200000000002</v>
      </c>
      <c r="M662" s="16">
        <v>6.5899999999999901</v>
      </c>
      <c r="N662" s="16">
        <v>215.36602631578899</v>
      </c>
      <c r="P662" s="4">
        <v>6.59</v>
      </c>
      <c r="Q662" s="4">
        <v>557.67399999999998</v>
      </c>
      <c r="S662" s="16">
        <v>6.5899999999999803</v>
      </c>
      <c r="T662" s="16">
        <v>164.46216493893999</v>
      </c>
      <c r="V662" s="16">
        <v>6.5899999999999599</v>
      </c>
      <c r="W662" s="16">
        <v>267.84274855072499</v>
      </c>
    </row>
    <row r="663" spans="1:23" x14ac:dyDescent="0.2">
      <c r="A663" s="4">
        <v>6.6</v>
      </c>
      <c r="B663" s="4">
        <v>514</v>
      </c>
      <c r="D663" s="4">
        <v>6.6</v>
      </c>
      <c r="E663" s="4">
        <v>695.81</v>
      </c>
      <c r="M663" s="16">
        <v>6.5999999999999899</v>
      </c>
      <c r="N663" s="16">
        <v>215.69394736842099</v>
      </c>
      <c r="P663" s="4">
        <v>6.6</v>
      </c>
      <c r="Q663" s="4">
        <v>558.52</v>
      </c>
      <c r="S663" s="16">
        <v>6.5999999999999801</v>
      </c>
      <c r="T663" s="16">
        <v>164.78979051954801</v>
      </c>
      <c r="V663" s="16">
        <v>6.5999999999999597</v>
      </c>
      <c r="W663" s="16">
        <v>268.24928550724599</v>
      </c>
    </row>
    <row r="664" spans="1:23" x14ac:dyDescent="0.2">
      <c r="A664" s="4">
        <v>6.61</v>
      </c>
      <c r="B664" s="4">
        <v>514.83000000000004</v>
      </c>
      <c r="D664" s="4">
        <v>6.61</v>
      </c>
      <c r="E664" s="4">
        <v>696.93799999999999</v>
      </c>
      <c r="M664" s="16">
        <v>6.6099999999999897</v>
      </c>
      <c r="N664" s="16">
        <v>216.021868421053</v>
      </c>
      <c r="P664" s="4">
        <v>6.61</v>
      </c>
      <c r="Q664" s="4">
        <v>559.36299999999994</v>
      </c>
      <c r="S664" s="16">
        <v>6.6099999999999799</v>
      </c>
      <c r="T664" s="16">
        <v>165.11741610015699</v>
      </c>
      <c r="V664" s="16">
        <v>6.6099999999999604</v>
      </c>
      <c r="W664" s="16">
        <v>268.655822463768</v>
      </c>
    </row>
    <row r="665" spans="1:23" x14ac:dyDescent="0.2">
      <c r="A665" s="4">
        <v>6.62</v>
      </c>
      <c r="B665" s="4">
        <v>515.66000000000008</v>
      </c>
      <c r="D665" s="4">
        <v>6.62</v>
      </c>
      <c r="E665" s="4">
        <v>698.06600000000003</v>
      </c>
      <c r="M665" s="16">
        <v>6.6199999999999903</v>
      </c>
      <c r="N665" s="16">
        <v>216.34978947368401</v>
      </c>
      <c r="P665" s="4">
        <v>6.62</v>
      </c>
      <c r="Q665" s="4">
        <v>560.2059999999999</v>
      </c>
      <c r="S665" s="16">
        <v>6.6199999999999797</v>
      </c>
      <c r="T665" s="16">
        <v>165.445041680765</v>
      </c>
      <c r="V665" s="16">
        <v>6.6199999999999601</v>
      </c>
      <c r="W665" s="16">
        <v>269.06235942029002</v>
      </c>
    </row>
    <row r="666" spans="1:23" x14ac:dyDescent="0.2">
      <c r="A666" s="4">
        <v>6.63</v>
      </c>
      <c r="B666" s="4">
        <v>516.49000000000012</v>
      </c>
      <c r="D666" s="4">
        <v>6.63</v>
      </c>
      <c r="E666" s="4">
        <v>699.19400000000098</v>
      </c>
      <c r="M666" s="16">
        <v>6.6299999999999901</v>
      </c>
      <c r="N666" s="16">
        <v>216.67771052631599</v>
      </c>
      <c r="P666" s="4">
        <v>6.63</v>
      </c>
      <c r="Q666" s="4">
        <v>561.04899999999986</v>
      </c>
      <c r="S666" s="16">
        <v>6.6299999999999804</v>
      </c>
      <c r="T666" s="16">
        <v>165.77266726137401</v>
      </c>
      <c r="V666" s="16">
        <v>6.6299999999999599</v>
      </c>
      <c r="W666" s="16">
        <v>269.46889637681102</v>
      </c>
    </row>
    <row r="667" spans="1:23" x14ac:dyDescent="0.2">
      <c r="A667" s="4">
        <v>6.64</v>
      </c>
      <c r="B667" s="4">
        <v>517.32000000000016</v>
      </c>
      <c r="D667" s="4">
        <v>6.64</v>
      </c>
      <c r="E667" s="4">
        <v>700.32200000000103</v>
      </c>
      <c r="M667" s="16">
        <v>6.6399999999999899</v>
      </c>
      <c r="N667" s="16">
        <v>217.005631578947</v>
      </c>
      <c r="P667" s="4">
        <v>6.64</v>
      </c>
      <c r="Q667" s="4">
        <v>561.89199999999983</v>
      </c>
      <c r="S667" s="16">
        <v>6.6399999999999801</v>
      </c>
      <c r="T667" s="16">
        <v>166.100292841982</v>
      </c>
      <c r="V667" s="16">
        <v>6.6399999999999597</v>
      </c>
      <c r="W667" s="16">
        <v>269.87543333333298</v>
      </c>
    </row>
    <row r="668" spans="1:23" x14ac:dyDescent="0.2">
      <c r="A668" s="4">
        <v>6.65</v>
      </c>
      <c r="B668" s="4">
        <v>518.1500000000002</v>
      </c>
      <c r="D668" s="4">
        <v>6.65</v>
      </c>
      <c r="E668" s="4">
        <v>701.45000000000095</v>
      </c>
      <c r="M668" s="16">
        <v>6.6499999999999897</v>
      </c>
      <c r="N668" s="16">
        <v>217.33355263157901</v>
      </c>
      <c r="P668" s="4">
        <v>6.65</v>
      </c>
      <c r="Q668" s="4">
        <v>562.73499999999979</v>
      </c>
      <c r="S668" s="16">
        <v>6.6499999999999799</v>
      </c>
      <c r="T668" s="16">
        <v>166.42791842259101</v>
      </c>
      <c r="V668" s="16">
        <v>6.6499999999999604</v>
      </c>
      <c r="W668" s="16">
        <v>270.281970289855</v>
      </c>
    </row>
    <row r="669" spans="1:23" x14ac:dyDescent="0.2">
      <c r="A669" s="4">
        <v>6.66</v>
      </c>
      <c r="B669" s="4">
        <v>518.98000000000025</v>
      </c>
      <c r="D669" s="4">
        <v>6.66</v>
      </c>
      <c r="E669" s="4">
        <v>702.578000000001</v>
      </c>
      <c r="M669" s="16">
        <v>6.6599999999999904</v>
      </c>
      <c r="N669" s="16">
        <v>217.66147368421099</v>
      </c>
      <c r="P669" s="4">
        <v>6.66</v>
      </c>
      <c r="Q669" s="4">
        <v>563.57799999999975</v>
      </c>
      <c r="S669" s="16">
        <v>6.6599999999999797</v>
      </c>
      <c r="T669" s="16">
        <v>166.75554400319899</v>
      </c>
      <c r="V669" s="16">
        <v>6.6599999999999602</v>
      </c>
      <c r="W669" s="16">
        <v>270.68850724637701</v>
      </c>
    </row>
    <row r="670" spans="1:23" x14ac:dyDescent="0.2">
      <c r="A670" s="4">
        <v>6.67</v>
      </c>
      <c r="B670" s="4">
        <v>519.81000000000029</v>
      </c>
      <c r="D670" s="4">
        <v>6.67</v>
      </c>
      <c r="E670" s="4">
        <v>703.70600000000104</v>
      </c>
      <c r="M670" s="16">
        <v>6.6699999999999804</v>
      </c>
      <c r="N670" s="16">
        <v>217.989394736842</v>
      </c>
      <c r="P670" s="4">
        <v>6.67</v>
      </c>
      <c r="Q670" s="4">
        <v>564.42099999999971</v>
      </c>
      <c r="S670" s="16">
        <v>6.6699999999999804</v>
      </c>
      <c r="T670" s="16">
        <v>167.08316958380701</v>
      </c>
      <c r="V670" s="16">
        <v>6.66999999999996</v>
      </c>
      <c r="W670" s="16">
        <v>271.09504420289801</v>
      </c>
    </row>
    <row r="671" spans="1:23" x14ac:dyDescent="0.2">
      <c r="A671" s="4">
        <v>6.68</v>
      </c>
      <c r="B671" s="4">
        <v>520.64000000000033</v>
      </c>
      <c r="D671" s="4">
        <v>6.68</v>
      </c>
      <c r="E671" s="4">
        <v>704.83400000000097</v>
      </c>
      <c r="M671" s="16">
        <v>6.6799999999999802</v>
      </c>
      <c r="N671" s="16">
        <v>218.31731578947401</v>
      </c>
      <c r="P671" s="4">
        <v>6.68</v>
      </c>
      <c r="Q671" s="4">
        <v>565.26399999999967</v>
      </c>
      <c r="S671" s="16">
        <v>6.6799999999999802</v>
      </c>
      <c r="T671" s="16">
        <v>167.41079516441599</v>
      </c>
      <c r="V671" s="16">
        <v>6.6799999999999597</v>
      </c>
      <c r="W671" s="16">
        <v>271.50158115942003</v>
      </c>
    </row>
    <row r="672" spans="1:23" x14ac:dyDescent="0.2">
      <c r="A672" s="4">
        <v>6.69</v>
      </c>
      <c r="B672" s="4">
        <v>521.47000000000037</v>
      </c>
      <c r="D672" s="4">
        <v>6.69</v>
      </c>
      <c r="E672" s="4">
        <v>705.96200000000101</v>
      </c>
      <c r="M672" s="16">
        <v>6.68999999999998</v>
      </c>
      <c r="N672" s="16">
        <v>218.64523684210499</v>
      </c>
      <c r="P672" s="4">
        <v>6.69</v>
      </c>
      <c r="Q672" s="4">
        <v>566.10699999999963</v>
      </c>
      <c r="S672" s="16">
        <v>6.68999999999998</v>
      </c>
      <c r="T672" s="16">
        <v>167.738420745024</v>
      </c>
      <c r="V672" s="16">
        <v>6.6899999999999498</v>
      </c>
      <c r="W672" s="16">
        <v>271.90811811594199</v>
      </c>
    </row>
    <row r="673" spans="1:23" x14ac:dyDescent="0.2">
      <c r="A673" s="4">
        <v>6.7</v>
      </c>
      <c r="B673" s="4">
        <v>522.29999999999995</v>
      </c>
      <c r="D673" s="4">
        <v>6.7</v>
      </c>
      <c r="E673" s="4">
        <v>707.05</v>
      </c>
      <c r="M673" s="16">
        <v>6.6999999999999797</v>
      </c>
      <c r="N673" s="16">
        <v>218.973157894737</v>
      </c>
      <c r="P673" s="4">
        <v>6.7</v>
      </c>
      <c r="Q673" s="4">
        <v>566.95000000000005</v>
      </c>
      <c r="S673" s="16">
        <v>6.6999999999999797</v>
      </c>
      <c r="T673" s="16">
        <v>168.06604632563301</v>
      </c>
      <c r="V673" s="16">
        <v>6.6999999999999504</v>
      </c>
      <c r="W673" s="16">
        <v>272.31465507246401</v>
      </c>
    </row>
    <row r="674" spans="1:23" x14ac:dyDescent="0.2">
      <c r="A674" s="4">
        <v>6.71</v>
      </c>
      <c r="B674" s="4">
        <v>523.13</v>
      </c>
      <c r="D674" s="4">
        <v>6.71</v>
      </c>
      <c r="E674" s="4">
        <v>708.16899999999998</v>
      </c>
      <c r="M674" s="16">
        <v>6.7099999999999804</v>
      </c>
      <c r="N674" s="16">
        <v>219.30107894736801</v>
      </c>
      <c r="P674" s="4">
        <v>6.71</v>
      </c>
      <c r="Q674" s="4">
        <v>567.78899999999999</v>
      </c>
      <c r="S674" s="16">
        <v>6.7099999999999804</v>
      </c>
      <c r="T674" s="16">
        <v>168.393671906241</v>
      </c>
      <c r="V674" s="16">
        <v>6.7099999999999502</v>
      </c>
      <c r="W674" s="16">
        <v>272.721192028985</v>
      </c>
    </row>
    <row r="675" spans="1:23" x14ac:dyDescent="0.2">
      <c r="A675" s="4">
        <v>6.72</v>
      </c>
      <c r="B675" s="4">
        <v>523.96</v>
      </c>
      <c r="D675" s="4">
        <v>6.72</v>
      </c>
      <c r="E675" s="4">
        <v>709.28800000000001</v>
      </c>
      <c r="M675" s="16">
        <v>6.7199999999999802</v>
      </c>
      <c r="N675" s="16">
        <v>219.62899999999999</v>
      </c>
      <c r="P675" s="4">
        <v>6.72</v>
      </c>
      <c r="Q675" s="4">
        <v>568.62799999999993</v>
      </c>
      <c r="S675" s="16">
        <v>6.7199999999999802</v>
      </c>
      <c r="T675" s="16">
        <v>168.72129748685001</v>
      </c>
      <c r="V675" s="16">
        <v>6.71999999999995</v>
      </c>
      <c r="W675" s="16">
        <v>273.12772898550702</v>
      </c>
    </row>
    <row r="676" spans="1:23" x14ac:dyDescent="0.2">
      <c r="A676" s="4">
        <v>6.73</v>
      </c>
      <c r="B676" s="4">
        <v>524.79000000000008</v>
      </c>
      <c r="D676" s="4">
        <v>6.73</v>
      </c>
      <c r="E676" s="4">
        <v>710.40700000000004</v>
      </c>
      <c r="M676" s="16">
        <v>6.72999999999998</v>
      </c>
      <c r="N676" s="16">
        <v>219.956921052632</v>
      </c>
      <c r="P676" s="4">
        <v>6.73</v>
      </c>
      <c r="Q676" s="4">
        <v>569.46699999999987</v>
      </c>
      <c r="S676" s="16">
        <v>6.72999999999998</v>
      </c>
      <c r="T676" s="16">
        <v>169.04892306745799</v>
      </c>
      <c r="V676" s="16">
        <v>6.7299999999999498</v>
      </c>
      <c r="W676" s="16">
        <v>273.53426594202898</v>
      </c>
    </row>
    <row r="677" spans="1:23" x14ac:dyDescent="0.2">
      <c r="A677" s="4">
        <v>6.74</v>
      </c>
      <c r="B677" s="4">
        <v>525.62000000000012</v>
      </c>
      <c r="D677" s="4">
        <v>6.74</v>
      </c>
      <c r="E677" s="4">
        <v>711.52599999999995</v>
      </c>
      <c r="M677" s="16">
        <v>6.7399999999999798</v>
      </c>
      <c r="N677" s="16">
        <v>220.28484210526301</v>
      </c>
      <c r="P677" s="4">
        <v>6.74</v>
      </c>
      <c r="Q677" s="4">
        <v>570.30599999999981</v>
      </c>
      <c r="S677" s="16">
        <v>6.7399999999999798</v>
      </c>
      <c r="T677" s="16">
        <v>169.376548648067</v>
      </c>
      <c r="V677" s="16">
        <v>6.7399999999999496</v>
      </c>
      <c r="W677" s="16">
        <v>273.940802898551</v>
      </c>
    </row>
    <row r="678" spans="1:23" x14ac:dyDescent="0.2">
      <c r="A678" s="4">
        <v>6.75</v>
      </c>
      <c r="B678" s="4">
        <v>526.45000000000016</v>
      </c>
      <c r="D678" s="4">
        <v>6.75</v>
      </c>
      <c r="E678" s="4">
        <v>712.64499999999998</v>
      </c>
      <c r="M678" s="16">
        <v>6.7499999999999796</v>
      </c>
      <c r="N678" s="16">
        <v>220.61276315789499</v>
      </c>
      <c r="P678" s="4">
        <v>6.75</v>
      </c>
      <c r="Q678" s="4">
        <v>571.14499999999975</v>
      </c>
      <c r="S678" s="16">
        <v>6.7499999999999796</v>
      </c>
      <c r="T678" s="16">
        <v>169.70417422867499</v>
      </c>
      <c r="V678" s="16">
        <v>6.7499999999999503</v>
      </c>
      <c r="W678" s="16">
        <v>274.34733985507199</v>
      </c>
    </row>
    <row r="679" spans="1:23" x14ac:dyDescent="0.2">
      <c r="A679" s="4">
        <v>6.76</v>
      </c>
      <c r="B679" s="4">
        <v>527.2800000000002</v>
      </c>
      <c r="D679" s="4">
        <v>6.76</v>
      </c>
      <c r="E679" s="4">
        <v>713.76400000000001</v>
      </c>
      <c r="M679" s="16">
        <v>6.7599999999999802</v>
      </c>
      <c r="N679" s="16">
        <v>220.940684210526</v>
      </c>
      <c r="P679" s="4">
        <v>6.76</v>
      </c>
      <c r="Q679" s="4">
        <v>571.9839999999997</v>
      </c>
      <c r="S679" s="16">
        <v>6.7599999999999696</v>
      </c>
      <c r="T679" s="16">
        <v>170.031799809283</v>
      </c>
      <c r="V679" s="16">
        <v>6.75999999999995</v>
      </c>
      <c r="W679" s="16">
        <v>274.75387681159401</v>
      </c>
    </row>
    <row r="680" spans="1:23" x14ac:dyDescent="0.2">
      <c r="A680" s="4">
        <v>6.77</v>
      </c>
      <c r="B680" s="4">
        <v>528.11000000000024</v>
      </c>
      <c r="D680" s="4">
        <v>6.77</v>
      </c>
      <c r="E680" s="4">
        <v>714.88300000000004</v>
      </c>
      <c r="M680" s="16">
        <v>6.76999999999998</v>
      </c>
      <c r="N680" s="16">
        <v>221.26860526315801</v>
      </c>
      <c r="P680" s="4">
        <v>6.77</v>
      </c>
      <c r="Q680" s="4">
        <v>572.82299999999964</v>
      </c>
      <c r="S680" s="16">
        <v>6.7699999999999703</v>
      </c>
      <c r="T680" s="16">
        <v>170.35942538989201</v>
      </c>
      <c r="V680" s="16">
        <v>6.7699999999999498</v>
      </c>
      <c r="W680" s="16">
        <v>275.16041376811597</v>
      </c>
    </row>
    <row r="681" spans="1:23" x14ac:dyDescent="0.2">
      <c r="A681" s="4">
        <v>6.78</v>
      </c>
      <c r="B681" s="4">
        <v>528.94000000000028</v>
      </c>
      <c r="D681" s="4">
        <v>6.78</v>
      </c>
      <c r="E681" s="4">
        <v>716.00199999999995</v>
      </c>
      <c r="M681" s="16">
        <v>6.7799999999999798</v>
      </c>
      <c r="N681" s="16">
        <v>221.59652631578899</v>
      </c>
      <c r="P681" s="4">
        <v>6.78</v>
      </c>
      <c r="Q681" s="4">
        <v>573.66199999999958</v>
      </c>
      <c r="S681" s="16">
        <v>6.7799999999999701</v>
      </c>
      <c r="T681" s="16">
        <v>170.6870509705</v>
      </c>
      <c r="V681" s="16">
        <v>6.7799999999999496</v>
      </c>
      <c r="W681" s="16">
        <v>275.56695072463799</v>
      </c>
    </row>
    <row r="682" spans="1:23" x14ac:dyDescent="0.2">
      <c r="A682" s="4">
        <v>6.79</v>
      </c>
      <c r="B682" s="4">
        <v>529.77000000000032</v>
      </c>
      <c r="D682" s="4">
        <v>6.79</v>
      </c>
      <c r="E682" s="4">
        <v>717.12099999999998</v>
      </c>
      <c r="M682" s="16">
        <v>6.7899999999999796</v>
      </c>
      <c r="N682" s="16">
        <v>221.924447368421</v>
      </c>
      <c r="P682" s="4">
        <v>6.79</v>
      </c>
      <c r="Q682" s="4">
        <v>574.50099999999952</v>
      </c>
      <c r="S682" s="16">
        <v>6.7899999999999698</v>
      </c>
      <c r="T682" s="16">
        <v>171.01467655110901</v>
      </c>
      <c r="V682" s="16">
        <v>6.7899999999999503</v>
      </c>
      <c r="W682" s="16">
        <v>275.97348768115899</v>
      </c>
    </row>
    <row r="683" spans="1:23" x14ac:dyDescent="0.2">
      <c r="A683" s="4">
        <v>6.8</v>
      </c>
      <c r="B683" s="4">
        <v>530.6</v>
      </c>
      <c r="D683" s="4">
        <v>6.8</v>
      </c>
      <c r="E683" s="4">
        <v>718.24</v>
      </c>
      <c r="M683" s="16">
        <v>6.7999999999999803</v>
      </c>
      <c r="N683" s="16">
        <v>222.25236842105301</v>
      </c>
      <c r="P683" s="4">
        <v>6.8</v>
      </c>
      <c r="Q683" s="4">
        <v>575.34</v>
      </c>
      <c r="S683" s="16">
        <v>6.7999999999999696</v>
      </c>
      <c r="T683" s="16">
        <v>171.34230213171699</v>
      </c>
      <c r="V683" s="16">
        <v>6.7999999999999501</v>
      </c>
      <c r="W683" s="16">
        <v>276.380024637681</v>
      </c>
    </row>
    <row r="684" spans="1:23" x14ac:dyDescent="0.2">
      <c r="A684" s="4">
        <v>6.81</v>
      </c>
      <c r="B684" s="4">
        <v>531.42000000000007</v>
      </c>
      <c r="D684" s="4">
        <v>6.81</v>
      </c>
      <c r="E684" s="4">
        <v>719.35199999999998</v>
      </c>
      <c r="M684" s="16">
        <v>6.8099999999999801</v>
      </c>
      <c r="N684" s="16">
        <v>222.58028947368399</v>
      </c>
      <c r="P684" s="4">
        <v>6.81</v>
      </c>
      <c r="Q684" s="4">
        <v>576.17399999999998</v>
      </c>
      <c r="S684" s="16">
        <v>6.8099999999999703</v>
      </c>
      <c r="T684" s="16">
        <v>171.669927712326</v>
      </c>
      <c r="V684" s="16">
        <v>6.8099999999999499</v>
      </c>
      <c r="W684" s="16">
        <v>276.78656159420302</v>
      </c>
    </row>
    <row r="685" spans="1:23" x14ac:dyDescent="0.2">
      <c r="A685" s="4">
        <v>6.82</v>
      </c>
      <c r="B685" s="4">
        <v>532.24</v>
      </c>
      <c r="D685" s="4">
        <v>6.82</v>
      </c>
      <c r="E685" s="4">
        <v>720.46400000000006</v>
      </c>
      <c r="M685" s="16">
        <v>6.8199999999999799</v>
      </c>
      <c r="N685" s="16">
        <v>222.908210526316</v>
      </c>
      <c r="P685" s="4">
        <v>6.82</v>
      </c>
      <c r="Q685" s="4">
        <v>577.00799999999992</v>
      </c>
      <c r="S685" s="16">
        <v>6.8199999999999701</v>
      </c>
      <c r="T685" s="16">
        <v>171.99755329293399</v>
      </c>
      <c r="V685" s="16">
        <v>6.8199999999999497</v>
      </c>
      <c r="W685" s="16">
        <v>277.19309855072402</v>
      </c>
    </row>
    <row r="686" spans="1:23" x14ac:dyDescent="0.2">
      <c r="A686" s="4">
        <v>6.83</v>
      </c>
      <c r="B686" s="4">
        <v>533.05999999999995</v>
      </c>
      <c r="D686" s="4">
        <v>6.83</v>
      </c>
      <c r="E686" s="4">
        <v>721.57600000000002</v>
      </c>
      <c r="M686" s="16">
        <v>6.8299999999999796</v>
      </c>
      <c r="N686" s="16">
        <v>223.23613157894701</v>
      </c>
      <c r="P686" s="4">
        <v>6.83</v>
      </c>
      <c r="Q686" s="4">
        <v>577.84199999999987</v>
      </c>
      <c r="S686" s="16">
        <v>6.8299999999999699</v>
      </c>
      <c r="T686" s="16">
        <v>172.325178873543</v>
      </c>
      <c r="V686" s="16">
        <v>6.8299999999999503</v>
      </c>
      <c r="W686" s="16">
        <v>277.59963550724598</v>
      </c>
    </row>
    <row r="687" spans="1:23" x14ac:dyDescent="0.2">
      <c r="A687" s="4">
        <v>6.84</v>
      </c>
      <c r="B687" s="4">
        <v>533.87999999999988</v>
      </c>
      <c r="D687" s="4">
        <v>6.84</v>
      </c>
      <c r="E687" s="4">
        <v>722.68799999999999</v>
      </c>
      <c r="M687" s="16">
        <v>6.8399999999999803</v>
      </c>
      <c r="N687" s="16">
        <v>223.56405263157899</v>
      </c>
      <c r="P687" s="4">
        <v>6.84</v>
      </c>
      <c r="Q687" s="4">
        <v>578.67599999999982</v>
      </c>
      <c r="S687" s="16">
        <v>6.8399999999999697</v>
      </c>
      <c r="T687" s="16">
        <v>172.65280445415101</v>
      </c>
      <c r="V687" s="16">
        <v>6.8399999999999501</v>
      </c>
      <c r="W687" s="16">
        <v>278.006172463768</v>
      </c>
    </row>
    <row r="688" spans="1:23" x14ac:dyDescent="0.2">
      <c r="A688" s="4">
        <v>6.85</v>
      </c>
      <c r="B688" s="4">
        <v>534.69999999999982</v>
      </c>
      <c r="D688" s="4">
        <v>6.85</v>
      </c>
      <c r="E688" s="4">
        <v>723.8</v>
      </c>
      <c r="M688" s="16">
        <v>6.8499999999999801</v>
      </c>
      <c r="N688" s="16">
        <v>223.89197368421</v>
      </c>
      <c r="P688" s="4">
        <v>6.85</v>
      </c>
      <c r="Q688" s="4">
        <v>579.50999999999976</v>
      </c>
      <c r="S688" s="16">
        <v>6.8499999999999703</v>
      </c>
      <c r="T688" s="16">
        <v>172.98043003475999</v>
      </c>
      <c r="V688" s="16">
        <v>6.8499999999999499</v>
      </c>
      <c r="W688" s="16">
        <v>278.41270942029001</v>
      </c>
    </row>
    <row r="689" spans="1:23" x14ac:dyDescent="0.2">
      <c r="A689" s="4">
        <v>6.86</v>
      </c>
      <c r="B689" s="4">
        <v>535.51999999999975</v>
      </c>
      <c r="D689" s="4">
        <v>6.86</v>
      </c>
      <c r="E689" s="4">
        <v>724.91200000000003</v>
      </c>
      <c r="M689" s="16">
        <v>6.8599999999999799</v>
      </c>
      <c r="N689" s="16">
        <v>224.21989473684201</v>
      </c>
      <c r="P689" s="4">
        <v>6.86</v>
      </c>
      <c r="Q689" s="4">
        <v>580.34399999999971</v>
      </c>
      <c r="S689" s="16">
        <v>6.8599999999999701</v>
      </c>
      <c r="T689" s="16">
        <v>173.308055615368</v>
      </c>
      <c r="V689" s="16">
        <v>6.8599999999999497</v>
      </c>
      <c r="W689" s="16">
        <v>278.81924637681101</v>
      </c>
    </row>
    <row r="690" spans="1:23" x14ac:dyDescent="0.2">
      <c r="A690" s="4">
        <v>6.87</v>
      </c>
      <c r="B690" s="4">
        <v>536.33999999999969</v>
      </c>
      <c r="D690" s="4">
        <v>6.87</v>
      </c>
      <c r="E690" s="4">
        <v>726.024</v>
      </c>
      <c r="M690" s="16">
        <v>6.8699999999999797</v>
      </c>
      <c r="N690" s="16">
        <v>224.54781578947399</v>
      </c>
      <c r="P690" s="4">
        <v>6.87</v>
      </c>
      <c r="Q690" s="4">
        <v>581.17799999999966</v>
      </c>
      <c r="S690" s="16">
        <v>6.8699999999999699</v>
      </c>
      <c r="T690" s="16">
        <v>173.63568119597599</v>
      </c>
      <c r="V690" s="16">
        <v>6.8699999999999504</v>
      </c>
      <c r="W690" s="16">
        <v>279.22578333333303</v>
      </c>
    </row>
    <row r="691" spans="1:23" x14ac:dyDescent="0.2">
      <c r="A691" s="4">
        <v>6.88</v>
      </c>
      <c r="B691" s="4">
        <v>537.15999999999963</v>
      </c>
      <c r="D691" s="4">
        <v>6.88</v>
      </c>
      <c r="E691" s="4">
        <v>727.13599999999997</v>
      </c>
      <c r="M691" s="16">
        <v>6.8799999999999804</v>
      </c>
      <c r="N691" s="16">
        <v>224.875736842105</v>
      </c>
      <c r="P691" s="4">
        <v>6.88</v>
      </c>
      <c r="Q691" s="4">
        <v>582.0119999999996</v>
      </c>
      <c r="S691" s="16">
        <v>6.8799999999999697</v>
      </c>
      <c r="T691" s="16">
        <v>173.963306776585</v>
      </c>
      <c r="V691" s="16">
        <v>6.8799999999999502</v>
      </c>
      <c r="W691" s="16">
        <v>279.63232028985499</v>
      </c>
    </row>
    <row r="692" spans="1:23" x14ac:dyDescent="0.2">
      <c r="A692" s="4">
        <v>6.89</v>
      </c>
      <c r="B692" s="4">
        <v>537.97999999999956</v>
      </c>
      <c r="D692" s="4">
        <v>6.89</v>
      </c>
      <c r="E692" s="4">
        <v>728.24800000000005</v>
      </c>
      <c r="M692" s="16">
        <v>6.8899999999999801</v>
      </c>
      <c r="N692" s="16">
        <v>225.20365789473701</v>
      </c>
      <c r="P692" s="4">
        <v>6.89</v>
      </c>
      <c r="Q692" s="4">
        <v>582.84599999999955</v>
      </c>
      <c r="S692" s="16">
        <v>6.8899999999999704</v>
      </c>
      <c r="T692" s="16">
        <v>174.29093235719299</v>
      </c>
      <c r="V692" s="16">
        <v>6.8899999999999499</v>
      </c>
      <c r="W692" s="16">
        <v>280.03885724637701</v>
      </c>
    </row>
    <row r="693" spans="1:23" x14ac:dyDescent="0.2">
      <c r="A693" s="4">
        <v>6.9</v>
      </c>
      <c r="B693" s="4">
        <v>538.79999999999995</v>
      </c>
      <c r="D693" s="4">
        <v>6.9</v>
      </c>
      <c r="E693" s="4">
        <v>729.36</v>
      </c>
      <c r="M693" s="16">
        <v>6.8999999999999799</v>
      </c>
      <c r="N693" s="16">
        <v>225.53157894736799</v>
      </c>
      <c r="P693" s="4">
        <v>6.9</v>
      </c>
      <c r="Q693" s="4">
        <v>583.67999999999995</v>
      </c>
      <c r="S693" s="16">
        <v>6.8999999999999702</v>
      </c>
      <c r="T693" s="16">
        <v>174.618557937802</v>
      </c>
      <c r="V693" s="16">
        <v>6.8999999999999497</v>
      </c>
      <c r="W693" s="16">
        <v>280.445394202898</v>
      </c>
    </row>
    <row r="694" spans="1:23" x14ac:dyDescent="0.2">
      <c r="A694" s="4">
        <v>6.91</v>
      </c>
      <c r="B694" s="4">
        <v>539.62</v>
      </c>
      <c r="D694" s="4">
        <v>6.91</v>
      </c>
      <c r="E694" s="4">
        <v>730.46400000000006</v>
      </c>
      <c r="M694" s="16">
        <v>6.9099999999999797</v>
      </c>
      <c r="N694" s="16">
        <v>225.8595</v>
      </c>
      <c r="P694" s="4">
        <v>6.91</v>
      </c>
      <c r="Q694" s="4">
        <v>584.50799999999992</v>
      </c>
      <c r="S694" s="16">
        <v>6.9099999999999699</v>
      </c>
      <c r="T694" s="16">
        <v>174.94618351841001</v>
      </c>
      <c r="V694" s="16">
        <v>6.9099999999999504</v>
      </c>
      <c r="W694" s="16">
        <v>280.85193115942002</v>
      </c>
    </row>
    <row r="695" spans="1:23" x14ac:dyDescent="0.2">
      <c r="A695" s="4">
        <v>6.92</v>
      </c>
      <c r="B695" s="4">
        <v>540.44000000000005</v>
      </c>
      <c r="D695" s="4">
        <v>6.92</v>
      </c>
      <c r="E695" s="4">
        <v>731.56799999999998</v>
      </c>
      <c r="M695" s="16">
        <v>6.9199999999999804</v>
      </c>
      <c r="N695" s="16">
        <v>226.187421052632</v>
      </c>
      <c r="P695" s="4">
        <v>6.92</v>
      </c>
      <c r="Q695" s="4">
        <v>585.3359999999999</v>
      </c>
      <c r="S695" s="16">
        <v>6.9199999999999697</v>
      </c>
      <c r="T695" s="16">
        <v>175.27380909901899</v>
      </c>
      <c r="V695" s="16">
        <v>6.9199999999999502</v>
      </c>
      <c r="W695" s="16">
        <v>281.25846811594198</v>
      </c>
    </row>
    <row r="696" spans="1:23" x14ac:dyDescent="0.2">
      <c r="A696" s="4">
        <v>6.93</v>
      </c>
      <c r="B696" s="4">
        <v>541.2600000000001</v>
      </c>
      <c r="D696" s="4">
        <v>6.93</v>
      </c>
      <c r="E696" s="4">
        <v>732.67200000000003</v>
      </c>
      <c r="M696" s="16">
        <v>6.9299999999999802</v>
      </c>
      <c r="N696" s="16">
        <v>226.51534210526299</v>
      </c>
      <c r="P696" s="4">
        <v>6.93</v>
      </c>
      <c r="Q696" s="4">
        <v>586.16399999999987</v>
      </c>
      <c r="S696" s="16">
        <v>6.9299999999999704</v>
      </c>
      <c r="T696" s="16">
        <v>175.601434679627</v>
      </c>
      <c r="V696" s="16">
        <v>6.92999999999995</v>
      </c>
      <c r="W696" s="16">
        <v>281.665005072464</v>
      </c>
    </row>
    <row r="697" spans="1:23" x14ac:dyDescent="0.2">
      <c r="A697" s="4">
        <v>6.94</v>
      </c>
      <c r="B697" s="4">
        <v>542.08000000000015</v>
      </c>
      <c r="D697" s="4">
        <v>6.94</v>
      </c>
      <c r="E697" s="4">
        <v>733.77599999999995</v>
      </c>
      <c r="M697" s="16">
        <v>6.93999999999998</v>
      </c>
      <c r="N697" s="16">
        <v>226.843263157895</v>
      </c>
      <c r="P697" s="4">
        <v>6.94</v>
      </c>
      <c r="Q697" s="4">
        <v>586.99199999999985</v>
      </c>
      <c r="S697" s="16">
        <v>6.9399999999999702</v>
      </c>
      <c r="T697" s="16">
        <v>175.92906026023601</v>
      </c>
      <c r="V697" s="16">
        <v>6.9399999999999498</v>
      </c>
      <c r="W697" s="16">
        <v>282.07154202898499</v>
      </c>
    </row>
    <row r="698" spans="1:23" x14ac:dyDescent="0.2">
      <c r="A698" s="4">
        <v>6.95</v>
      </c>
      <c r="B698" s="4">
        <v>542.9000000000002</v>
      </c>
      <c r="D698" s="4">
        <v>6.95</v>
      </c>
      <c r="E698" s="4">
        <v>734.88</v>
      </c>
      <c r="M698" s="16">
        <v>6.9499999999999797</v>
      </c>
      <c r="N698" s="16">
        <v>227.17118421052601</v>
      </c>
      <c r="P698" s="4">
        <v>6.95</v>
      </c>
      <c r="Q698" s="4">
        <v>587.81999999999982</v>
      </c>
      <c r="S698" s="16">
        <v>6.94999999999997</v>
      </c>
      <c r="T698" s="16">
        <v>176.256685840844</v>
      </c>
      <c r="V698" s="16">
        <v>6.9499999999999504</v>
      </c>
      <c r="W698" s="16">
        <v>282.47807898550701</v>
      </c>
    </row>
    <row r="699" spans="1:23" x14ac:dyDescent="0.2">
      <c r="A699" s="4">
        <v>6.96</v>
      </c>
      <c r="B699" s="4">
        <v>543.72000000000025</v>
      </c>
      <c r="D699" s="4">
        <v>6.96</v>
      </c>
      <c r="E699" s="4">
        <v>735.98400000000004</v>
      </c>
      <c r="M699" s="16">
        <v>6.9599999999999804</v>
      </c>
      <c r="N699" s="16">
        <v>227.49910526315799</v>
      </c>
      <c r="P699" s="4">
        <v>6.96</v>
      </c>
      <c r="Q699" s="4">
        <v>588.6479999999998</v>
      </c>
      <c r="S699" s="16">
        <v>6.9599999999999698</v>
      </c>
      <c r="T699" s="16">
        <v>176.58431142145201</v>
      </c>
      <c r="V699" s="16">
        <v>6.9599999999999502</v>
      </c>
      <c r="W699" s="16">
        <v>282.88461594202897</v>
      </c>
    </row>
    <row r="700" spans="1:23" x14ac:dyDescent="0.2">
      <c r="A700" s="4">
        <v>6.97</v>
      </c>
      <c r="B700" s="4">
        <v>544.5400000000003</v>
      </c>
      <c r="D700" s="4">
        <v>6.97</v>
      </c>
      <c r="E700" s="4">
        <v>737.08799999999997</v>
      </c>
      <c r="M700" s="16">
        <v>6.9699999999999802</v>
      </c>
      <c r="N700" s="16">
        <v>227.827026315789</v>
      </c>
      <c r="P700" s="4">
        <v>6.97</v>
      </c>
      <c r="Q700" s="4">
        <v>589.47599999999977</v>
      </c>
      <c r="S700" s="16">
        <v>6.9699999999999704</v>
      </c>
      <c r="T700" s="16">
        <v>176.91193700206099</v>
      </c>
      <c r="V700" s="16">
        <v>6.96999999999995</v>
      </c>
      <c r="W700" s="16">
        <v>283.29115289855099</v>
      </c>
    </row>
    <row r="701" spans="1:23" x14ac:dyDescent="0.2">
      <c r="A701" s="4">
        <v>6.98</v>
      </c>
      <c r="B701" s="4">
        <v>545.36000000000035</v>
      </c>
      <c r="D701" s="4">
        <v>6.98</v>
      </c>
      <c r="E701" s="4">
        <v>738.19200000000001</v>
      </c>
      <c r="M701" s="16">
        <v>6.97999999999998</v>
      </c>
      <c r="N701" s="16">
        <v>228.15494736842101</v>
      </c>
      <c r="P701" s="4">
        <v>6.98</v>
      </c>
      <c r="Q701" s="4">
        <v>590.30399999999975</v>
      </c>
      <c r="S701" s="16">
        <v>6.9799999999999702</v>
      </c>
      <c r="T701" s="16">
        <v>177.23956258266901</v>
      </c>
      <c r="V701" s="16">
        <v>6.9799999999999498</v>
      </c>
      <c r="W701" s="16">
        <v>283.69768985507199</v>
      </c>
    </row>
    <row r="702" spans="1:23" x14ac:dyDescent="0.2">
      <c r="A702" s="4">
        <v>6.99</v>
      </c>
      <c r="B702" s="4">
        <v>546.1800000000004</v>
      </c>
      <c r="D702" s="4">
        <v>6.99</v>
      </c>
      <c r="E702" s="4">
        <v>739.29600000000005</v>
      </c>
      <c r="M702" s="16">
        <v>6.9899999999999798</v>
      </c>
      <c r="N702" s="16">
        <v>228.48286842105301</v>
      </c>
      <c r="P702" s="4">
        <v>6.99</v>
      </c>
      <c r="Q702" s="4">
        <v>591.13199999999972</v>
      </c>
      <c r="S702" s="16">
        <v>6.98999999999997</v>
      </c>
      <c r="T702" s="16">
        <v>177.56718816327799</v>
      </c>
      <c r="V702" s="16">
        <v>6.9899999999999496</v>
      </c>
      <c r="W702" s="16">
        <v>284.104226811594</v>
      </c>
    </row>
    <row r="703" spans="1:23" x14ac:dyDescent="0.2">
      <c r="A703" s="4">
        <v>7</v>
      </c>
      <c r="B703" s="4">
        <v>547</v>
      </c>
      <c r="D703" s="4">
        <v>7</v>
      </c>
      <c r="E703" s="4">
        <v>740.4</v>
      </c>
      <c r="M703" s="16">
        <v>6.9999999999999796</v>
      </c>
      <c r="N703" s="16">
        <v>228.810789473684</v>
      </c>
      <c r="P703" s="4">
        <v>7</v>
      </c>
      <c r="Q703" s="4">
        <v>591.96</v>
      </c>
      <c r="S703" s="16">
        <v>6.9999999999999698</v>
      </c>
      <c r="T703" s="16">
        <v>177.894813743886</v>
      </c>
      <c r="V703" s="16">
        <v>6.9999999999999503</v>
      </c>
      <c r="W703" s="16">
        <v>284.51076376811602</v>
      </c>
    </row>
    <row r="704" spans="1:23" x14ac:dyDescent="0.2">
      <c r="A704" s="4">
        <v>7.01</v>
      </c>
      <c r="B704" s="4">
        <v>547.79999999999995</v>
      </c>
      <c r="D704" s="4">
        <v>7.01</v>
      </c>
      <c r="E704" s="4">
        <v>741.49300000000005</v>
      </c>
      <c r="M704" s="16">
        <v>7.0099999999999802</v>
      </c>
      <c r="N704" s="16">
        <v>229.138710526316</v>
      </c>
      <c r="P704" s="4">
        <v>7.01</v>
      </c>
      <c r="Q704" s="4">
        <v>592.78</v>
      </c>
      <c r="S704" s="16">
        <v>7.0099999999999696</v>
      </c>
      <c r="T704" s="16">
        <v>178.22243932449501</v>
      </c>
      <c r="V704" s="16">
        <v>7.00999999999995</v>
      </c>
      <c r="W704" s="16">
        <v>284.91730072463798</v>
      </c>
    </row>
    <row r="705" spans="1:23" x14ac:dyDescent="0.2">
      <c r="A705" s="4">
        <v>7.02</v>
      </c>
      <c r="B705" s="4">
        <v>548.59999999999991</v>
      </c>
      <c r="D705" s="4">
        <v>7.02</v>
      </c>
      <c r="E705" s="4">
        <v>742.58600000000001</v>
      </c>
      <c r="M705" s="16">
        <v>7.01999999999998</v>
      </c>
      <c r="N705" s="16">
        <v>229.46663157894699</v>
      </c>
      <c r="P705" s="4">
        <v>7.02</v>
      </c>
      <c r="Q705" s="4">
        <v>593.59999999999991</v>
      </c>
      <c r="S705" s="16">
        <v>7.0199999999999703</v>
      </c>
      <c r="T705" s="16">
        <v>178.550064905103</v>
      </c>
      <c r="V705" s="16">
        <v>7.0199999999999498</v>
      </c>
      <c r="W705" s="16">
        <v>285.32383768115898</v>
      </c>
    </row>
    <row r="706" spans="1:23" x14ac:dyDescent="0.2">
      <c r="A706" s="4">
        <v>7.03</v>
      </c>
      <c r="B706" s="4">
        <v>549.39999999999986</v>
      </c>
      <c r="D706" s="4">
        <v>7.03</v>
      </c>
      <c r="E706" s="4">
        <v>743.67899999999997</v>
      </c>
      <c r="M706" s="16">
        <v>7.0299999999999798</v>
      </c>
      <c r="N706" s="16">
        <v>229.79455263157899</v>
      </c>
      <c r="P706" s="4">
        <v>7.03</v>
      </c>
      <c r="Q706" s="4">
        <v>594.41999999999985</v>
      </c>
      <c r="S706" s="16">
        <v>7.0299999999999701</v>
      </c>
      <c r="T706" s="16">
        <v>178.87769048571201</v>
      </c>
      <c r="V706" s="16">
        <v>7.0299999999999496</v>
      </c>
      <c r="W706" s="16">
        <v>285.730374637681</v>
      </c>
    </row>
    <row r="707" spans="1:23" x14ac:dyDescent="0.2">
      <c r="A707" s="4">
        <v>7.04</v>
      </c>
      <c r="B707" s="4">
        <v>550.19999999999982</v>
      </c>
      <c r="D707" s="4">
        <v>7.04</v>
      </c>
      <c r="E707" s="4">
        <v>744.77200000000005</v>
      </c>
      <c r="M707" s="16">
        <v>7.0399999999999796</v>
      </c>
      <c r="N707" s="16">
        <v>230.12247368421001</v>
      </c>
      <c r="P707" s="4">
        <v>7.04</v>
      </c>
      <c r="Q707" s="4">
        <v>595.23999999999978</v>
      </c>
      <c r="S707" s="16">
        <v>7.0399999999999698</v>
      </c>
      <c r="T707" s="16">
        <v>179.20531606631999</v>
      </c>
      <c r="V707" s="16">
        <v>7.0399999999999503</v>
      </c>
      <c r="W707" s="16">
        <v>286.13691159420199</v>
      </c>
    </row>
    <row r="708" spans="1:23" x14ac:dyDescent="0.2">
      <c r="A708" s="4">
        <v>7.05</v>
      </c>
      <c r="B708" s="4">
        <v>550.99999999999977</v>
      </c>
      <c r="D708" s="4">
        <v>7.05</v>
      </c>
      <c r="E708" s="4">
        <v>745.86500000000001</v>
      </c>
      <c r="M708" s="16">
        <v>7.0499999999999803</v>
      </c>
      <c r="N708" s="16">
        <v>230.45039473684199</v>
      </c>
      <c r="P708" s="4">
        <v>7.05</v>
      </c>
      <c r="Q708" s="4">
        <v>596.05999999999972</v>
      </c>
      <c r="S708" s="16">
        <v>7.0499999999999696</v>
      </c>
      <c r="T708" s="16">
        <v>179.53294164692801</v>
      </c>
      <c r="V708" s="16">
        <v>7.0499999999999501</v>
      </c>
      <c r="W708" s="16">
        <v>286.54344855072401</v>
      </c>
    </row>
    <row r="709" spans="1:23" x14ac:dyDescent="0.2">
      <c r="A709" s="4">
        <v>7.06</v>
      </c>
      <c r="B709" s="4">
        <v>551.79999999999973</v>
      </c>
      <c r="D709" s="4">
        <v>7.06</v>
      </c>
      <c r="E709" s="4">
        <v>746.95799999999997</v>
      </c>
      <c r="M709" s="16">
        <v>7.0599999999999801</v>
      </c>
      <c r="N709" s="16">
        <v>230.77831578947399</v>
      </c>
      <c r="P709" s="4">
        <v>7.06</v>
      </c>
      <c r="Q709" s="4">
        <v>596.87999999999965</v>
      </c>
      <c r="S709" s="16">
        <v>7.0599999999999703</v>
      </c>
      <c r="T709" s="16">
        <v>179.86056722753699</v>
      </c>
      <c r="V709" s="16">
        <v>7.0599999999999499</v>
      </c>
      <c r="W709" s="16">
        <v>286.94998550724603</v>
      </c>
    </row>
    <row r="710" spans="1:23" x14ac:dyDescent="0.2">
      <c r="A710" s="4">
        <v>7.07</v>
      </c>
      <c r="B710" s="4">
        <v>552.59999999999968</v>
      </c>
      <c r="D710" s="4">
        <v>7.07</v>
      </c>
      <c r="E710" s="4">
        <v>748.05100000000004</v>
      </c>
      <c r="M710" s="16">
        <v>7.0699999999999799</v>
      </c>
      <c r="N710" s="16">
        <v>231.10623684210501</v>
      </c>
      <c r="P710" s="4">
        <v>7.07</v>
      </c>
      <c r="Q710" s="4">
        <v>597.69999999999959</v>
      </c>
      <c r="S710" s="16">
        <v>7.0699999999999701</v>
      </c>
      <c r="T710" s="16">
        <v>180.188192808145</v>
      </c>
      <c r="V710" s="16">
        <v>7.0699999999999497</v>
      </c>
      <c r="W710" s="16">
        <v>287.35652246376799</v>
      </c>
    </row>
    <row r="711" spans="1:23" x14ac:dyDescent="0.2">
      <c r="A711" s="4">
        <v>7.08</v>
      </c>
      <c r="B711" s="4">
        <v>553.39999999999964</v>
      </c>
      <c r="D711" s="4">
        <v>7.08</v>
      </c>
      <c r="E711" s="4">
        <v>749.14400000000103</v>
      </c>
      <c r="M711" s="16">
        <v>7.0799999999999796</v>
      </c>
      <c r="N711" s="16">
        <v>231.43415789473701</v>
      </c>
      <c r="P711" s="4">
        <v>7.08</v>
      </c>
      <c r="Q711" s="4">
        <v>598.51999999999953</v>
      </c>
      <c r="S711" s="16">
        <v>7.0799999999999699</v>
      </c>
      <c r="T711" s="16">
        <v>180.51581838875401</v>
      </c>
      <c r="V711" s="16">
        <v>7.0799999999999503</v>
      </c>
      <c r="W711" s="16">
        <v>287.76305942028898</v>
      </c>
    </row>
    <row r="712" spans="1:23" x14ac:dyDescent="0.2">
      <c r="A712" s="4">
        <v>7.09</v>
      </c>
      <c r="B712" s="4">
        <v>554.19999999999959</v>
      </c>
      <c r="D712" s="4">
        <v>7.09</v>
      </c>
      <c r="E712" s="4">
        <v>750.23700000000099</v>
      </c>
      <c r="M712" s="16">
        <v>7.0899999999999803</v>
      </c>
      <c r="N712" s="16">
        <v>231.762078947368</v>
      </c>
      <c r="P712" s="4">
        <v>7.09</v>
      </c>
      <c r="Q712" s="4">
        <v>599.33999999999946</v>
      </c>
      <c r="S712" s="16">
        <v>7.0899999999999697</v>
      </c>
      <c r="T712" s="16">
        <v>180.843443969362</v>
      </c>
      <c r="V712" s="16">
        <v>7.0899999999999501</v>
      </c>
      <c r="W712" s="16">
        <v>288.169596376811</v>
      </c>
    </row>
    <row r="713" spans="1:23" x14ac:dyDescent="0.2">
      <c r="A713" s="4">
        <v>7.1</v>
      </c>
      <c r="B713" s="4">
        <v>555</v>
      </c>
      <c r="D713" s="4">
        <v>7.1</v>
      </c>
      <c r="E713" s="4">
        <v>751.33</v>
      </c>
      <c r="M713" s="16">
        <v>7.0999999999999801</v>
      </c>
      <c r="N713" s="16">
        <v>232.09</v>
      </c>
      <c r="P713" s="4">
        <v>7.1</v>
      </c>
      <c r="Q713" s="4">
        <v>600.16</v>
      </c>
      <c r="S713" s="16">
        <v>7.0999999999999703</v>
      </c>
      <c r="T713" s="16">
        <v>181.17106954997101</v>
      </c>
      <c r="V713" s="16">
        <v>7.0999999999999499</v>
      </c>
      <c r="W713" s="16">
        <v>288.57613333333302</v>
      </c>
    </row>
    <row r="714" spans="1:23" x14ac:dyDescent="0.2">
      <c r="A714" s="4">
        <v>7.11</v>
      </c>
      <c r="B714" s="4">
        <v>555.79999999999995</v>
      </c>
      <c r="D714" s="4">
        <v>7.11</v>
      </c>
      <c r="E714" s="4">
        <v>752.41200000000003</v>
      </c>
      <c r="M714" s="16">
        <v>7.1099999999999799</v>
      </c>
      <c r="N714" s="16">
        <v>232.41792105263201</v>
      </c>
      <c r="P714" s="4">
        <v>7.11</v>
      </c>
      <c r="Q714" s="4">
        <v>600.97199999999998</v>
      </c>
      <c r="S714" s="16">
        <v>7.1099999999999701</v>
      </c>
      <c r="T714" s="16">
        <v>181.49869513057899</v>
      </c>
      <c r="V714" s="16">
        <v>7.1099999999999497</v>
      </c>
      <c r="W714" s="16">
        <v>288.98267028985498</v>
      </c>
    </row>
    <row r="715" spans="1:23" x14ac:dyDescent="0.2">
      <c r="A715" s="4">
        <v>7.12</v>
      </c>
      <c r="B715" s="4">
        <v>556.59999999999991</v>
      </c>
      <c r="D715" s="4">
        <v>7.12</v>
      </c>
      <c r="E715" s="4">
        <v>753.49400000000003</v>
      </c>
      <c r="M715" s="16">
        <v>7.1199999999999797</v>
      </c>
      <c r="N715" s="16">
        <v>232.74584210526299</v>
      </c>
      <c r="P715" s="4">
        <v>7.12</v>
      </c>
      <c r="Q715" s="4">
        <v>601.78399999999999</v>
      </c>
      <c r="S715" s="16">
        <v>7.1199999999999699</v>
      </c>
      <c r="T715" s="16">
        <v>181.826320711188</v>
      </c>
      <c r="V715" s="16">
        <v>7.1199999999999504</v>
      </c>
      <c r="W715" s="16">
        <v>289.38920724637597</v>
      </c>
    </row>
    <row r="716" spans="1:23" x14ac:dyDescent="0.2">
      <c r="A716" s="4">
        <v>7.13</v>
      </c>
      <c r="B716" s="4">
        <v>557.39999999999986</v>
      </c>
      <c r="D716" s="4">
        <v>7.13</v>
      </c>
      <c r="E716" s="4">
        <v>754.57600000000002</v>
      </c>
      <c r="M716" s="16">
        <v>7.1299999999999804</v>
      </c>
      <c r="N716" s="16">
        <v>233.073763157895</v>
      </c>
      <c r="P716" s="4">
        <v>7.13</v>
      </c>
      <c r="Q716" s="4">
        <v>602.596</v>
      </c>
      <c r="S716" s="16">
        <v>7.1299999999999697</v>
      </c>
      <c r="T716" s="16">
        <v>182.15394629179599</v>
      </c>
      <c r="V716" s="16">
        <v>7.1299999999999502</v>
      </c>
      <c r="W716" s="16">
        <v>289.79574420289799</v>
      </c>
    </row>
    <row r="717" spans="1:23" x14ac:dyDescent="0.2">
      <c r="A717" s="4">
        <v>7.14</v>
      </c>
      <c r="B717" s="4">
        <v>558.19999999999982</v>
      </c>
      <c r="D717" s="4">
        <v>7.14</v>
      </c>
      <c r="E717" s="4">
        <v>755.65800000000002</v>
      </c>
      <c r="M717" s="16">
        <v>7.1399999999999704</v>
      </c>
      <c r="N717" s="16">
        <v>233.40168421052601</v>
      </c>
      <c r="P717" s="4">
        <v>7.14</v>
      </c>
      <c r="Q717" s="4">
        <v>603.40800000000002</v>
      </c>
      <c r="S717" s="16">
        <v>7.1399999999999704</v>
      </c>
      <c r="T717" s="16">
        <v>182.481571872404</v>
      </c>
      <c r="V717" s="16">
        <v>7.1399999999999499</v>
      </c>
      <c r="W717" s="16">
        <v>290.20228115942001</v>
      </c>
    </row>
    <row r="718" spans="1:23" x14ac:dyDescent="0.2">
      <c r="A718" s="4">
        <v>7.15</v>
      </c>
      <c r="B718" s="4">
        <v>558.99999999999977</v>
      </c>
      <c r="D718" s="4">
        <v>7.15</v>
      </c>
      <c r="E718" s="4">
        <v>756.74</v>
      </c>
      <c r="M718" s="16">
        <v>7.1499999999999702</v>
      </c>
      <c r="N718" s="16">
        <v>233.72960526315799</v>
      </c>
      <c r="P718" s="4">
        <v>7.15</v>
      </c>
      <c r="Q718" s="4">
        <v>604.22</v>
      </c>
      <c r="S718" s="16">
        <v>7.1499999999999702</v>
      </c>
      <c r="T718" s="16">
        <v>182.80919745301301</v>
      </c>
      <c r="V718" s="16">
        <v>7.1499999999999497</v>
      </c>
      <c r="W718" s="16">
        <v>290.60881811594197</v>
      </c>
    </row>
    <row r="719" spans="1:23" x14ac:dyDescent="0.2">
      <c r="A719" s="4">
        <v>7.16</v>
      </c>
      <c r="B719" s="4">
        <v>559.79999999999973</v>
      </c>
      <c r="D719" s="4">
        <v>7.16</v>
      </c>
      <c r="E719" s="4">
        <v>757.822</v>
      </c>
      <c r="M719" s="16">
        <v>7.1599999999999699</v>
      </c>
      <c r="N719" s="16">
        <v>234.057526315789</v>
      </c>
      <c r="P719" s="4">
        <v>7.16</v>
      </c>
      <c r="Q719" s="4">
        <v>605.03200000000004</v>
      </c>
      <c r="S719" s="16">
        <v>7.1599999999999699</v>
      </c>
      <c r="T719" s="16">
        <v>183.136823033621</v>
      </c>
      <c r="V719" s="16">
        <v>7.1599999999999397</v>
      </c>
      <c r="W719" s="16">
        <v>291.01535507246302</v>
      </c>
    </row>
    <row r="720" spans="1:23" x14ac:dyDescent="0.2">
      <c r="A720" s="4">
        <v>7.17</v>
      </c>
      <c r="B720" s="4">
        <v>560.59999999999968</v>
      </c>
      <c r="D720" s="4">
        <v>7.17</v>
      </c>
      <c r="E720" s="4">
        <v>758.904</v>
      </c>
      <c r="M720" s="16">
        <v>7.1699999999999697</v>
      </c>
      <c r="N720" s="16">
        <v>234.38544736842101</v>
      </c>
      <c r="P720" s="4">
        <v>7.17</v>
      </c>
      <c r="Q720" s="4">
        <v>605.84400000000005</v>
      </c>
      <c r="S720" s="16">
        <v>7.1699999999999697</v>
      </c>
      <c r="T720" s="16">
        <v>183.46444861423001</v>
      </c>
      <c r="V720" s="16">
        <v>7.1699999999999404</v>
      </c>
      <c r="W720" s="16">
        <v>291.42189202898498</v>
      </c>
    </row>
    <row r="721" spans="1:23" x14ac:dyDescent="0.2">
      <c r="A721" s="4">
        <v>7.18</v>
      </c>
      <c r="B721" s="4">
        <v>561.39999999999964</v>
      </c>
      <c r="D721" s="4">
        <v>7.18</v>
      </c>
      <c r="E721" s="4">
        <v>759.98599999999999</v>
      </c>
      <c r="M721" s="16">
        <v>7.1799999999999704</v>
      </c>
      <c r="N721" s="16">
        <v>234.71336842105299</v>
      </c>
      <c r="P721" s="4">
        <v>7.18</v>
      </c>
      <c r="Q721" s="4">
        <v>606.65600000000006</v>
      </c>
      <c r="S721" s="16">
        <v>7.1799999999999704</v>
      </c>
      <c r="T721" s="16">
        <v>183.79207419483799</v>
      </c>
      <c r="V721" s="16">
        <v>7.1799999999999402</v>
      </c>
      <c r="W721" s="16">
        <v>291.828428985507</v>
      </c>
    </row>
    <row r="722" spans="1:23" x14ac:dyDescent="0.2">
      <c r="A722" s="4">
        <v>7.19</v>
      </c>
      <c r="B722" s="4">
        <v>562.19999999999959</v>
      </c>
      <c r="D722" s="4">
        <v>7.19</v>
      </c>
      <c r="E722" s="4">
        <v>761.06799999999998</v>
      </c>
      <c r="M722" s="16">
        <v>7.1899999999999702</v>
      </c>
      <c r="N722" s="16">
        <v>235.041289473684</v>
      </c>
      <c r="P722" s="4">
        <v>7.19</v>
      </c>
      <c r="Q722" s="4">
        <v>607.46800000000007</v>
      </c>
      <c r="S722" s="16">
        <v>7.1899999999999702</v>
      </c>
      <c r="T722" s="16">
        <v>184.119699775447</v>
      </c>
      <c r="V722" s="16">
        <v>7.18999999999994</v>
      </c>
      <c r="W722" s="16">
        <v>292.234965942028</v>
      </c>
    </row>
    <row r="723" spans="1:23" x14ac:dyDescent="0.2">
      <c r="A723" s="4">
        <v>7.2</v>
      </c>
      <c r="B723" s="4">
        <v>563</v>
      </c>
      <c r="D723" s="4">
        <v>7.2</v>
      </c>
      <c r="E723" s="4">
        <v>762.15</v>
      </c>
      <c r="M723" s="16">
        <v>7.19999999999997</v>
      </c>
      <c r="N723" s="16">
        <v>235.36921052631601</v>
      </c>
      <c r="P723" s="4">
        <v>7.2</v>
      </c>
      <c r="Q723" s="4">
        <v>608.28</v>
      </c>
      <c r="S723" s="16">
        <v>7.19999999999997</v>
      </c>
      <c r="T723" s="16">
        <v>184.44732535605499</v>
      </c>
      <c r="V723" s="16">
        <v>7.1999999999999398</v>
      </c>
      <c r="W723" s="16">
        <v>292.64150289855002</v>
      </c>
    </row>
    <row r="724" spans="1:23" x14ac:dyDescent="0.2">
      <c r="A724" s="4">
        <v>7.21</v>
      </c>
      <c r="B724" s="4">
        <v>563.79</v>
      </c>
      <c r="D724" s="4">
        <v>7.21</v>
      </c>
      <c r="E724" s="4">
        <v>763.21699999999998</v>
      </c>
      <c r="M724" s="16">
        <v>7.2099999999999698</v>
      </c>
      <c r="N724" s="16">
        <v>235.69713157894699</v>
      </c>
      <c r="P724" s="4">
        <v>7.21</v>
      </c>
      <c r="Q724" s="4">
        <v>609.07999999999993</v>
      </c>
      <c r="S724" s="16">
        <v>7.2099999999999698</v>
      </c>
      <c r="T724" s="16">
        <v>184.774950936664</v>
      </c>
      <c r="V724" s="16">
        <v>7.2099999999999396</v>
      </c>
      <c r="W724" s="16">
        <v>293.04803985507198</v>
      </c>
    </row>
    <row r="725" spans="1:23" x14ac:dyDescent="0.2">
      <c r="A725" s="4">
        <v>7.22</v>
      </c>
      <c r="B725" s="4">
        <v>564.57999999999993</v>
      </c>
      <c r="D725" s="4">
        <v>7.22</v>
      </c>
      <c r="E725" s="4">
        <v>764.28399999999999</v>
      </c>
      <c r="M725" s="16">
        <v>7.2199999999999704</v>
      </c>
      <c r="N725" s="16">
        <v>236.025052631579</v>
      </c>
      <c r="P725" s="4">
        <v>7.22</v>
      </c>
      <c r="Q725" s="4">
        <v>609.87999999999988</v>
      </c>
      <c r="S725" s="16">
        <v>7.2199999999999704</v>
      </c>
      <c r="T725" s="16">
        <v>185.10257651727201</v>
      </c>
      <c r="V725" s="16">
        <v>7.2199999999999402</v>
      </c>
      <c r="W725" s="16">
        <v>293.45457681159399</v>
      </c>
    </row>
    <row r="726" spans="1:23" x14ac:dyDescent="0.2">
      <c r="A726" s="4">
        <v>7.23</v>
      </c>
      <c r="B726" s="4">
        <v>565.36999999999989</v>
      </c>
      <c r="D726" s="4">
        <v>7.23</v>
      </c>
      <c r="E726" s="4">
        <v>765.351</v>
      </c>
      <c r="M726" s="16">
        <v>7.2299999999999702</v>
      </c>
      <c r="N726" s="16">
        <v>236.35297368421001</v>
      </c>
      <c r="P726" s="4">
        <v>7.23</v>
      </c>
      <c r="Q726" s="4">
        <v>610.67999999999984</v>
      </c>
      <c r="S726" s="16">
        <v>7.2299999999999596</v>
      </c>
      <c r="T726" s="16">
        <v>185.43020209788</v>
      </c>
      <c r="V726" s="16">
        <v>7.22999999999994</v>
      </c>
      <c r="W726" s="16">
        <v>293.86111376811499</v>
      </c>
    </row>
    <row r="727" spans="1:23" x14ac:dyDescent="0.2">
      <c r="A727" s="4">
        <v>7.24</v>
      </c>
      <c r="B727" s="4">
        <v>566.15999999999985</v>
      </c>
      <c r="D727" s="4">
        <v>7.24</v>
      </c>
      <c r="E727" s="4">
        <v>766.41800000000001</v>
      </c>
      <c r="M727" s="16">
        <v>7.23999999999997</v>
      </c>
      <c r="N727" s="16">
        <v>236.68089473684199</v>
      </c>
      <c r="P727" s="4">
        <v>7.24</v>
      </c>
      <c r="Q727" s="4">
        <v>611.47999999999979</v>
      </c>
      <c r="S727" s="16">
        <v>7.2399999999999602</v>
      </c>
      <c r="T727" s="16">
        <v>185.75782767848901</v>
      </c>
      <c r="V727" s="16">
        <v>7.2399999999999398</v>
      </c>
      <c r="W727" s="16">
        <v>294.26765072463701</v>
      </c>
    </row>
    <row r="728" spans="1:23" x14ac:dyDescent="0.2">
      <c r="A728" s="4">
        <v>7.25</v>
      </c>
      <c r="B728" s="4">
        <v>566.94999999999982</v>
      </c>
      <c r="D728" s="4">
        <v>7.25</v>
      </c>
      <c r="E728" s="4">
        <v>767.48500000000001</v>
      </c>
      <c r="M728" s="16">
        <v>7.2499999999999698</v>
      </c>
      <c r="N728" s="16">
        <v>237.008815789474</v>
      </c>
      <c r="P728" s="4">
        <v>7.25</v>
      </c>
      <c r="Q728" s="4">
        <v>612.27999999999975</v>
      </c>
      <c r="S728" s="16">
        <v>7.24999999999996</v>
      </c>
      <c r="T728" s="16">
        <v>186.08545325909699</v>
      </c>
      <c r="V728" s="16">
        <v>7.2499999999999396</v>
      </c>
      <c r="W728" s="16">
        <v>294.67418768115903</v>
      </c>
    </row>
    <row r="729" spans="1:23" x14ac:dyDescent="0.2">
      <c r="A729" s="4">
        <v>7.26</v>
      </c>
      <c r="B729" s="4">
        <v>567.73999999999978</v>
      </c>
      <c r="D729" s="4">
        <v>7.26</v>
      </c>
      <c r="E729" s="4">
        <v>768.55200000000002</v>
      </c>
      <c r="M729" s="16">
        <v>7.2599999999999696</v>
      </c>
      <c r="N729" s="16">
        <v>237.33673684210501</v>
      </c>
      <c r="P729" s="4">
        <v>7.26</v>
      </c>
      <c r="Q729" s="4">
        <v>613.0799999999997</v>
      </c>
      <c r="S729" s="16">
        <v>7.2599999999999598</v>
      </c>
      <c r="T729" s="16">
        <v>186.413078839706</v>
      </c>
      <c r="V729" s="16">
        <v>7.2599999999999403</v>
      </c>
      <c r="W729" s="16">
        <v>295.08072463768099</v>
      </c>
    </row>
    <row r="730" spans="1:23" x14ac:dyDescent="0.2">
      <c r="A730" s="4">
        <v>7.27</v>
      </c>
      <c r="B730" s="4">
        <v>568.52999999999975</v>
      </c>
      <c r="D730" s="4">
        <v>7.27</v>
      </c>
      <c r="E730" s="4">
        <v>769.61900000000003</v>
      </c>
      <c r="M730" s="16">
        <v>7.2699999999999703</v>
      </c>
      <c r="N730" s="16">
        <v>237.66465789473699</v>
      </c>
      <c r="P730" s="4">
        <v>7.27</v>
      </c>
      <c r="Q730" s="4">
        <v>613.87999999999965</v>
      </c>
      <c r="S730" s="16">
        <v>7.2699999999999596</v>
      </c>
      <c r="T730" s="16">
        <v>186.74070442031399</v>
      </c>
      <c r="V730" s="16">
        <v>7.2699999999999401</v>
      </c>
      <c r="W730" s="16">
        <v>295.48726159420198</v>
      </c>
    </row>
    <row r="731" spans="1:23" x14ac:dyDescent="0.2">
      <c r="A731" s="4">
        <v>7.28</v>
      </c>
      <c r="B731" s="4">
        <v>569.31999999999971</v>
      </c>
      <c r="D731" s="4">
        <v>7.28</v>
      </c>
      <c r="E731" s="4">
        <v>770.68600000000004</v>
      </c>
      <c r="M731" s="16">
        <v>7.2799999999999701</v>
      </c>
      <c r="N731" s="16">
        <v>237.992578947368</v>
      </c>
      <c r="P731" s="4">
        <v>7.28</v>
      </c>
      <c r="Q731" s="4">
        <v>614.67999999999961</v>
      </c>
      <c r="S731" s="16">
        <v>7.2799999999999603</v>
      </c>
      <c r="T731" s="16">
        <v>187.068330000923</v>
      </c>
      <c r="V731" s="16">
        <v>7.2799999999999399</v>
      </c>
      <c r="W731" s="16">
        <v>295.893798550724</v>
      </c>
    </row>
    <row r="732" spans="1:23" x14ac:dyDescent="0.2">
      <c r="A732" s="4">
        <v>7.29</v>
      </c>
      <c r="B732" s="4">
        <v>570.10999999999967</v>
      </c>
      <c r="D732" s="4">
        <v>7.29</v>
      </c>
      <c r="E732" s="4">
        <v>771.75300000000004</v>
      </c>
      <c r="M732" s="16">
        <v>7.2899999999999698</v>
      </c>
      <c r="N732" s="16">
        <v>238.32050000000001</v>
      </c>
      <c r="P732" s="4">
        <v>7.29</v>
      </c>
      <c r="Q732" s="4">
        <v>615.47999999999956</v>
      </c>
      <c r="S732" s="16">
        <v>7.2899999999999601</v>
      </c>
      <c r="T732" s="16">
        <v>187.39595558153101</v>
      </c>
      <c r="V732" s="16">
        <v>7.2899999999999396</v>
      </c>
      <c r="W732" s="16">
        <v>296.30033550724602</v>
      </c>
    </row>
    <row r="733" spans="1:23" x14ac:dyDescent="0.2">
      <c r="A733" s="4">
        <v>7.3</v>
      </c>
      <c r="B733" s="4">
        <v>570.9</v>
      </c>
      <c r="D733" s="4">
        <v>7.3</v>
      </c>
      <c r="E733" s="4">
        <v>772.82</v>
      </c>
      <c r="M733" s="16">
        <v>7.2999999999999696</v>
      </c>
      <c r="N733" s="16">
        <v>238.64842105263099</v>
      </c>
      <c r="P733" s="4">
        <v>7.3</v>
      </c>
      <c r="Q733" s="4">
        <v>616.28</v>
      </c>
      <c r="S733" s="16">
        <v>7.2999999999999599</v>
      </c>
      <c r="T733" s="16">
        <v>187.72358116213999</v>
      </c>
      <c r="V733" s="16">
        <v>7.2999999999999403</v>
      </c>
      <c r="W733" s="16">
        <v>296.70687246376798</v>
      </c>
    </row>
    <row r="734" spans="1:23" x14ac:dyDescent="0.2">
      <c r="A734" s="4">
        <v>7.31</v>
      </c>
      <c r="B734" s="4">
        <v>571.66999999999996</v>
      </c>
      <c r="D734" s="4">
        <v>7.31</v>
      </c>
      <c r="E734" s="4">
        <v>773.86599999999999</v>
      </c>
      <c r="M734" s="16">
        <v>7.3099999999999703</v>
      </c>
      <c r="N734" s="16">
        <v>238.976342105263</v>
      </c>
      <c r="P734" s="4">
        <v>7.31</v>
      </c>
      <c r="Q734" s="4">
        <v>617.06399999999996</v>
      </c>
      <c r="S734" s="16">
        <v>7.3099999999999596</v>
      </c>
      <c r="T734" s="16">
        <v>188.05120674274801</v>
      </c>
      <c r="V734" s="16">
        <v>7.3099999999999401</v>
      </c>
      <c r="W734" s="16">
        <v>297.11340942028897</v>
      </c>
    </row>
    <row r="735" spans="1:23" x14ac:dyDescent="0.2">
      <c r="A735" s="4">
        <v>7.32</v>
      </c>
      <c r="B735" s="4">
        <v>572.43999999999994</v>
      </c>
      <c r="D735" s="4">
        <v>7.32</v>
      </c>
      <c r="E735" s="4">
        <v>774.91200000000003</v>
      </c>
      <c r="M735" s="16">
        <v>7.3199999999999701</v>
      </c>
      <c r="N735" s="16">
        <v>239.30426315789501</v>
      </c>
      <c r="P735" s="4">
        <v>7.32</v>
      </c>
      <c r="Q735" s="4">
        <v>617.84799999999996</v>
      </c>
      <c r="S735" s="16">
        <v>7.3199999999999603</v>
      </c>
      <c r="T735" s="16">
        <v>188.37883232335599</v>
      </c>
      <c r="V735" s="16">
        <v>7.3199999999999399</v>
      </c>
      <c r="W735" s="16">
        <v>297.51994637681099</v>
      </c>
    </row>
    <row r="736" spans="1:23" x14ac:dyDescent="0.2">
      <c r="A736" s="4">
        <v>7.33</v>
      </c>
      <c r="B736" s="4">
        <v>573.20999999999992</v>
      </c>
      <c r="D736" s="4">
        <v>7.33</v>
      </c>
      <c r="E736" s="4">
        <v>775.95799999999997</v>
      </c>
      <c r="M736" s="16">
        <v>7.3299999999999699</v>
      </c>
      <c r="N736" s="16">
        <v>239.63218421052599</v>
      </c>
      <c r="P736" s="4">
        <v>7.33</v>
      </c>
      <c r="Q736" s="4">
        <v>618.63199999999995</v>
      </c>
      <c r="S736" s="16">
        <v>7.3299999999999601</v>
      </c>
      <c r="T736" s="16">
        <v>188.706457903965</v>
      </c>
      <c r="V736" s="16">
        <v>7.3299999999999397</v>
      </c>
      <c r="W736" s="16">
        <v>297.92648333333301</v>
      </c>
    </row>
    <row r="737" spans="1:23" x14ac:dyDescent="0.2">
      <c r="A737" s="4">
        <v>7.34</v>
      </c>
      <c r="B737" s="4">
        <v>573.9799999999999</v>
      </c>
      <c r="D737" s="4">
        <v>7.34</v>
      </c>
      <c r="E737" s="4">
        <v>777.00400000000002</v>
      </c>
      <c r="M737" s="16">
        <v>7.3399999999999697</v>
      </c>
      <c r="N737" s="16">
        <v>239.960105263158</v>
      </c>
      <c r="P737" s="4">
        <v>7.34</v>
      </c>
      <c r="Q737" s="4">
        <v>619.41599999999994</v>
      </c>
      <c r="S737" s="16">
        <v>7.3399999999999599</v>
      </c>
      <c r="T737" s="16">
        <v>189.03408348457299</v>
      </c>
      <c r="V737" s="16">
        <v>7.3399999999999403</v>
      </c>
      <c r="W737" s="16">
        <v>298.33302028985503</v>
      </c>
    </row>
    <row r="738" spans="1:23" x14ac:dyDescent="0.2">
      <c r="A738" s="4">
        <v>7.35</v>
      </c>
      <c r="B738" s="4">
        <v>574.74999999999989</v>
      </c>
      <c r="D738" s="4">
        <v>7.35</v>
      </c>
      <c r="E738" s="4">
        <v>778.05</v>
      </c>
      <c r="M738" s="16">
        <v>7.3499999999999703</v>
      </c>
      <c r="N738" s="16">
        <v>240.28802631578901</v>
      </c>
      <c r="P738" s="4">
        <v>7.35</v>
      </c>
      <c r="Q738" s="4">
        <v>620.19999999999993</v>
      </c>
      <c r="S738" s="16">
        <v>7.3499999999999597</v>
      </c>
      <c r="T738" s="16">
        <v>189.361709065182</v>
      </c>
      <c r="V738" s="16">
        <v>7.3499999999999401</v>
      </c>
      <c r="W738" s="16">
        <v>298.73955724637602</v>
      </c>
    </row>
    <row r="739" spans="1:23" x14ac:dyDescent="0.2">
      <c r="A739" s="4">
        <v>7.36</v>
      </c>
      <c r="B739" s="4">
        <v>575.51999999999987</v>
      </c>
      <c r="D739" s="4">
        <v>7.36</v>
      </c>
      <c r="E739" s="4">
        <v>779.096</v>
      </c>
      <c r="M739" s="16">
        <v>7.3599999999999701</v>
      </c>
      <c r="N739" s="16">
        <v>240.61594736842099</v>
      </c>
      <c r="P739" s="4">
        <v>7.36</v>
      </c>
      <c r="Q739" s="4">
        <v>620.98399999999992</v>
      </c>
      <c r="S739" s="16">
        <v>7.3599999999999604</v>
      </c>
      <c r="T739" s="16">
        <v>189.68933464579001</v>
      </c>
      <c r="V739" s="16">
        <v>7.3599999999999399</v>
      </c>
      <c r="W739" s="16">
        <v>299.14609420289798</v>
      </c>
    </row>
    <row r="740" spans="1:23" x14ac:dyDescent="0.2">
      <c r="A740" s="4">
        <v>7.37</v>
      </c>
      <c r="B740" s="4">
        <v>576.28999999999985</v>
      </c>
      <c r="D740" s="4">
        <v>7.37</v>
      </c>
      <c r="E740" s="4">
        <v>780.14200000000005</v>
      </c>
      <c r="M740" s="16">
        <v>7.3699999999999699</v>
      </c>
      <c r="N740" s="16">
        <v>240.943868421053</v>
      </c>
      <c r="P740" s="4">
        <v>7.37</v>
      </c>
      <c r="Q740" s="4">
        <v>621.76799999999992</v>
      </c>
      <c r="S740" s="16">
        <v>7.3699999999999601</v>
      </c>
      <c r="T740" s="16">
        <v>190.01696022639899</v>
      </c>
      <c r="V740" s="16">
        <v>7.3699999999999397</v>
      </c>
      <c r="W740" s="16">
        <v>299.55263115942</v>
      </c>
    </row>
    <row r="741" spans="1:23" x14ac:dyDescent="0.2">
      <c r="A741" s="4">
        <v>7.38</v>
      </c>
      <c r="B741" s="4">
        <v>577.05999999999983</v>
      </c>
      <c r="D741" s="4">
        <v>7.38</v>
      </c>
      <c r="E741" s="4">
        <v>781.18799999999999</v>
      </c>
      <c r="M741" s="16">
        <v>7.3799999999999697</v>
      </c>
      <c r="N741" s="16">
        <v>241.27178947368401</v>
      </c>
      <c r="P741" s="4">
        <v>7.38</v>
      </c>
      <c r="Q741" s="4">
        <v>622.55199999999991</v>
      </c>
      <c r="S741" s="16">
        <v>7.3799999999999599</v>
      </c>
      <c r="T741" s="16">
        <v>190.34458580700701</v>
      </c>
      <c r="V741" s="16">
        <v>7.3799999999999404</v>
      </c>
      <c r="W741" s="16">
        <v>299.959168115941</v>
      </c>
    </row>
    <row r="742" spans="1:23" x14ac:dyDescent="0.2">
      <c r="A742" s="4">
        <v>7.39</v>
      </c>
      <c r="B742" s="4">
        <v>577.82999999999981</v>
      </c>
      <c r="D742" s="4">
        <v>7.39</v>
      </c>
      <c r="E742" s="4">
        <v>782.23399999999901</v>
      </c>
      <c r="M742" s="16">
        <v>7.3899999999999704</v>
      </c>
      <c r="N742" s="16">
        <v>241.59971052631599</v>
      </c>
      <c r="P742" s="4">
        <v>7.39</v>
      </c>
      <c r="Q742" s="4">
        <v>623.3359999999999</v>
      </c>
      <c r="S742" s="16">
        <v>7.3899999999999597</v>
      </c>
      <c r="T742" s="16">
        <v>190.67221138761599</v>
      </c>
      <c r="V742" s="16">
        <v>7.3899999999999402</v>
      </c>
      <c r="W742" s="16">
        <v>300.36570507246302</v>
      </c>
    </row>
    <row r="743" spans="1:23" x14ac:dyDescent="0.2">
      <c r="A743" s="4">
        <v>7.4</v>
      </c>
      <c r="B743" s="4">
        <v>578.6</v>
      </c>
      <c r="D743" s="4">
        <v>7.4</v>
      </c>
      <c r="E743" s="4">
        <v>783.27999999999895</v>
      </c>
      <c r="M743" s="16">
        <v>7.3999999999999702</v>
      </c>
      <c r="N743" s="16">
        <v>241.927631578947</v>
      </c>
      <c r="P743" s="4">
        <v>7.4</v>
      </c>
      <c r="Q743" s="4">
        <v>624.12</v>
      </c>
      <c r="S743" s="16">
        <v>7.3999999999999604</v>
      </c>
      <c r="T743" s="16">
        <v>190.999836968224</v>
      </c>
      <c r="V743" s="16">
        <v>7.39999999999994</v>
      </c>
      <c r="W743" s="16">
        <v>300.77224202898498</v>
      </c>
    </row>
    <row r="744" spans="1:23" x14ac:dyDescent="0.2">
      <c r="A744" s="4">
        <v>7.41</v>
      </c>
      <c r="B744" s="4">
        <v>579.35</v>
      </c>
      <c r="D744" s="4">
        <v>7.41</v>
      </c>
      <c r="E744" s="4">
        <v>784.29300000000001</v>
      </c>
      <c r="M744" s="16">
        <v>7.4099999999999699</v>
      </c>
      <c r="N744" s="16">
        <v>242.25555263157901</v>
      </c>
      <c r="P744" s="4">
        <v>7.41</v>
      </c>
      <c r="Q744" s="4">
        <v>624.88</v>
      </c>
      <c r="S744" s="16">
        <v>7.4099999999999602</v>
      </c>
      <c r="T744" s="16">
        <v>191.32746254883199</v>
      </c>
      <c r="V744" s="16">
        <v>7.4099999999999397</v>
      </c>
      <c r="W744" s="16">
        <v>301.17877898550699</v>
      </c>
    </row>
    <row r="745" spans="1:23" x14ac:dyDescent="0.2">
      <c r="A745" s="4">
        <v>7.42</v>
      </c>
      <c r="B745" s="4">
        <v>580.1</v>
      </c>
      <c r="D745" s="4">
        <v>7.42</v>
      </c>
      <c r="E745" s="4">
        <v>785.30600000000095</v>
      </c>
      <c r="M745" s="16">
        <v>7.4199999999999697</v>
      </c>
      <c r="N745" s="16">
        <v>242.58347368420999</v>
      </c>
      <c r="P745" s="4">
        <v>7.42</v>
      </c>
      <c r="Q745" s="4">
        <v>625.64</v>
      </c>
      <c r="S745" s="16">
        <v>7.41999999999996</v>
      </c>
      <c r="T745" s="16">
        <v>191.655088129441</v>
      </c>
      <c r="V745" s="16">
        <v>7.4199999999999404</v>
      </c>
      <c r="W745" s="16">
        <v>301.58531594202799</v>
      </c>
    </row>
    <row r="746" spans="1:23" x14ac:dyDescent="0.2">
      <c r="A746" s="4">
        <v>7.43</v>
      </c>
      <c r="B746" s="4">
        <v>580.85</v>
      </c>
      <c r="D746" s="4">
        <v>7.43</v>
      </c>
      <c r="E746" s="4">
        <v>786.31900000000201</v>
      </c>
      <c r="M746" s="16">
        <v>7.4299999999999704</v>
      </c>
      <c r="N746" s="16">
        <v>242.911394736842</v>
      </c>
      <c r="P746" s="4">
        <v>7.43</v>
      </c>
      <c r="Q746" s="4">
        <v>626.4</v>
      </c>
      <c r="S746" s="16">
        <v>7.4299999999999597</v>
      </c>
      <c r="T746" s="16">
        <v>191.98271371004901</v>
      </c>
      <c r="V746" s="16">
        <v>7.4299999999999402</v>
      </c>
      <c r="W746" s="16">
        <v>301.99185289855001</v>
      </c>
    </row>
    <row r="747" spans="1:23" x14ac:dyDescent="0.2">
      <c r="A747" s="4">
        <v>7.44</v>
      </c>
      <c r="B747" s="4">
        <v>581.6</v>
      </c>
      <c r="D747" s="4">
        <v>7.44</v>
      </c>
      <c r="E747" s="4">
        <v>787.33200000000295</v>
      </c>
      <c r="M747" s="16">
        <v>7.4399999999999702</v>
      </c>
      <c r="N747" s="16">
        <v>243.23931578947401</v>
      </c>
      <c r="P747" s="4">
        <v>7.44</v>
      </c>
      <c r="Q747" s="4">
        <v>627.16</v>
      </c>
      <c r="S747" s="16">
        <v>7.4399999999999604</v>
      </c>
      <c r="T747" s="16">
        <v>192.31033929065799</v>
      </c>
      <c r="V747" s="16">
        <v>7.43999999999994</v>
      </c>
      <c r="W747" s="16">
        <v>302.39838985507203</v>
      </c>
    </row>
    <row r="748" spans="1:23" x14ac:dyDescent="0.2">
      <c r="A748" s="4">
        <v>7.45</v>
      </c>
      <c r="B748" s="4">
        <v>582.35</v>
      </c>
      <c r="D748" s="4">
        <v>7.45</v>
      </c>
      <c r="E748" s="4">
        <v>788.34500000000401</v>
      </c>
      <c r="M748" s="16">
        <v>7.44999999999997</v>
      </c>
      <c r="N748" s="16">
        <v>243.56723684210499</v>
      </c>
      <c r="P748" s="4">
        <v>7.45</v>
      </c>
      <c r="Q748" s="4">
        <v>627.91999999999996</v>
      </c>
      <c r="S748" s="16">
        <v>7.4499999999999602</v>
      </c>
      <c r="T748" s="16">
        <v>192.63796487126601</v>
      </c>
      <c r="V748" s="16">
        <v>7.4499999999999398</v>
      </c>
      <c r="W748" s="16">
        <v>302.80492681159399</v>
      </c>
    </row>
    <row r="749" spans="1:23" x14ac:dyDescent="0.2">
      <c r="A749" s="4">
        <v>7.46</v>
      </c>
      <c r="B749" s="4">
        <v>583.1</v>
      </c>
      <c r="D749" s="4">
        <v>7.46</v>
      </c>
      <c r="E749" s="4">
        <v>789.35800000000495</v>
      </c>
      <c r="M749" s="16">
        <v>7.4599999999999698</v>
      </c>
      <c r="N749" s="16">
        <v>243.895157894737</v>
      </c>
      <c r="P749" s="4">
        <v>7.46</v>
      </c>
      <c r="Q749" s="4">
        <v>628.67999999999995</v>
      </c>
      <c r="S749" s="16">
        <v>7.45999999999996</v>
      </c>
      <c r="T749" s="16">
        <v>192.96559045187499</v>
      </c>
      <c r="V749" s="16">
        <v>7.4599999999999396</v>
      </c>
      <c r="W749" s="16">
        <v>303.21146376811498</v>
      </c>
    </row>
    <row r="750" spans="1:23" x14ac:dyDescent="0.2">
      <c r="A750" s="4">
        <v>7.47</v>
      </c>
      <c r="B750" s="4">
        <v>583.85</v>
      </c>
      <c r="D750" s="4">
        <v>7.47</v>
      </c>
      <c r="E750" s="4">
        <v>790.37100000000601</v>
      </c>
      <c r="M750" s="16">
        <v>7.4699999999999704</v>
      </c>
      <c r="N750" s="16">
        <v>244.22307894736801</v>
      </c>
      <c r="P750" s="4">
        <v>7.47</v>
      </c>
      <c r="Q750" s="4">
        <v>629.43999999999994</v>
      </c>
      <c r="S750" s="16">
        <v>7.4699999999999598</v>
      </c>
      <c r="T750" s="16">
        <v>193.293216032483</v>
      </c>
      <c r="V750" s="16">
        <v>7.4699999999999402</v>
      </c>
      <c r="W750" s="16">
        <v>303.618000724637</v>
      </c>
    </row>
    <row r="751" spans="1:23" x14ac:dyDescent="0.2">
      <c r="A751" s="4">
        <v>7.48</v>
      </c>
      <c r="B751" s="4">
        <v>584.6</v>
      </c>
      <c r="D751" s="4">
        <v>7.48</v>
      </c>
      <c r="E751" s="4">
        <v>791.38400000000695</v>
      </c>
      <c r="M751" s="16">
        <v>7.4799999999999702</v>
      </c>
      <c r="N751" s="16">
        <v>244.55099999999999</v>
      </c>
      <c r="P751" s="4">
        <v>7.48</v>
      </c>
      <c r="Q751" s="4">
        <v>630.19999999999993</v>
      </c>
      <c r="S751" s="16">
        <v>7.4799999999999596</v>
      </c>
      <c r="T751" s="16">
        <v>193.62084161309201</v>
      </c>
      <c r="V751" s="16">
        <v>7.47999999999994</v>
      </c>
      <c r="W751" s="16">
        <v>304.02453768115902</v>
      </c>
    </row>
    <row r="752" spans="1:23" x14ac:dyDescent="0.2">
      <c r="A752" s="4">
        <v>7.49</v>
      </c>
      <c r="B752" s="4">
        <v>585.35</v>
      </c>
      <c r="D752" s="4">
        <v>7.49</v>
      </c>
      <c r="E752" s="4">
        <v>792.39700000000801</v>
      </c>
      <c r="M752" s="16">
        <v>7.48999999999997</v>
      </c>
      <c r="N752" s="16">
        <v>244.878921052631</v>
      </c>
      <c r="P752" s="4">
        <v>7.49</v>
      </c>
      <c r="Q752" s="4">
        <v>630.95999999999992</v>
      </c>
      <c r="S752" s="16">
        <v>7.4899999999999602</v>
      </c>
      <c r="T752" s="16">
        <v>193.9484671937</v>
      </c>
      <c r="V752" s="16">
        <v>7.4899999999999398</v>
      </c>
      <c r="W752" s="16">
        <v>304.43107463768098</v>
      </c>
    </row>
    <row r="753" spans="1:23" x14ac:dyDescent="0.2">
      <c r="A753" s="4">
        <v>7.5</v>
      </c>
      <c r="B753" s="4">
        <v>586.1</v>
      </c>
      <c r="D753" s="4">
        <v>7.5</v>
      </c>
      <c r="E753" s="4">
        <v>793.41000000000997</v>
      </c>
      <c r="M753" s="16">
        <v>7.4999999999999698</v>
      </c>
      <c r="N753" s="16">
        <v>245.20684210526301</v>
      </c>
      <c r="P753" s="4">
        <v>7.5</v>
      </c>
      <c r="Q753" s="4">
        <v>631.72</v>
      </c>
      <c r="S753" s="16">
        <v>7.49999999999996</v>
      </c>
      <c r="T753" s="16">
        <v>194.27609277430901</v>
      </c>
      <c r="V753" s="16">
        <v>7.4999999999999396</v>
      </c>
      <c r="W753" s="16">
        <v>304.83761159420197</v>
      </c>
    </row>
    <row r="754" spans="1:23" x14ac:dyDescent="0.2">
      <c r="A754" s="16">
        <v>7.51</v>
      </c>
      <c r="B754" s="16">
        <v>586.85846153846205</v>
      </c>
      <c r="D754" s="16">
        <v>7.51</v>
      </c>
      <c r="E754" s="16">
        <v>794.48943137255696</v>
      </c>
      <c r="M754" s="16">
        <v>7.5099999999999696</v>
      </c>
      <c r="N754" s="16">
        <v>245.53476315789499</v>
      </c>
      <c r="P754" s="16">
        <v>7.51</v>
      </c>
      <c r="Q754" s="16">
        <v>632.556883116883</v>
      </c>
      <c r="S754" s="16">
        <v>7.5099999999999598</v>
      </c>
      <c r="T754" s="16">
        <v>194.60371835491699</v>
      </c>
      <c r="V754" s="16">
        <v>7.5099999999999403</v>
      </c>
      <c r="W754" s="16">
        <v>305.24414855072399</v>
      </c>
    </row>
    <row r="755" spans="1:23" x14ac:dyDescent="0.2">
      <c r="A755" s="16">
        <v>7.52</v>
      </c>
      <c r="B755" s="16">
        <v>587.61032967032997</v>
      </c>
      <c r="D755" s="16">
        <v>7.52</v>
      </c>
      <c r="E755" s="16">
        <v>795.51482765738695</v>
      </c>
      <c r="M755" s="16">
        <v>7.5199999999999703</v>
      </c>
      <c r="N755" s="16">
        <v>245.862684210526</v>
      </c>
      <c r="P755" s="16">
        <v>7.52</v>
      </c>
      <c r="Q755" s="16">
        <v>633.32989271598001</v>
      </c>
      <c r="S755" s="16">
        <v>7.5199999999999596</v>
      </c>
      <c r="T755" s="16">
        <v>194.93134393552501</v>
      </c>
      <c r="V755" s="16">
        <v>7.5199999999999401</v>
      </c>
      <c r="W755" s="16">
        <v>305.65068550724601</v>
      </c>
    </row>
    <row r="756" spans="1:23" x14ac:dyDescent="0.2">
      <c r="A756" s="16">
        <v>7.53</v>
      </c>
      <c r="B756" s="16">
        <v>588.36219780219801</v>
      </c>
      <c r="D756" s="16">
        <v>7.53</v>
      </c>
      <c r="E756" s="16">
        <v>796.54022394221704</v>
      </c>
      <c r="M756" s="16">
        <v>7.5299999999999701</v>
      </c>
      <c r="N756" s="16">
        <v>246.19060526315801</v>
      </c>
      <c r="P756" s="16">
        <v>7.5299999999999896</v>
      </c>
      <c r="Q756" s="16">
        <v>634.10290231507599</v>
      </c>
      <c r="S756" s="16">
        <v>7.5299999999999603</v>
      </c>
      <c r="T756" s="16">
        <v>195.25896951613399</v>
      </c>
      <c r="V756" s="16">
        <v>7.5299999999999399</v>
      </c>
      <c r="W756" s="16">
        <v>306.05722246376803</v>
      </c>
    </row>
    <row r="757" spans="1:23" x14ac:dyDescent="0.2">
      <c r="A757" s="16">
        <v>7.54</v>
      </c>
      <c r="B757" s="16">
        <v>589.11406593406605</v>
      </c>
      <c r="D757" s="16">
        <v>7.54</v>
      </c>
      <c r="E757" s="16">
        <v>797.56562022704804</v>
      </c>
      <c r="M757" s="16">
        <v>7.5399999999999698</v>
      </c>
      <c r="N757" s="16">
        <v>246.51852631578899</v>
      </c>
      <c r="P757" s="16">
        <v>7.5399999999999903</v>
      </c>
      <c r="Q757" s="16">
        <v>634.875911914173</v>
      </c>
      <c r="S757" s="16">
        <v>7.5399999999999601</v>
      </c>
      <c r="T757" s="16">
        <v>195.586595096742</v>
      </c>
      <c r="V757" s="16">
        <v>7.5399999999999396</v>
      </c>
      <c r="W757" s="16">
        <v>306.46375942028902</v>
      </c>
    </row>
    <row r="758" spans="1:23" x14ac:dyDescent="0.2">
      <c r="A758" s="16">
        <v>7.55</v>
      </c>
      <c r="B758" s="16">
        <v>589.86593406593397</v>
      </c>
      <c r="D758" s="16">
        <v>7.55</v>
      </c>
      <c r="E758" s="16">
        <v>798.59101651187802</v>
      </c>
      <c r="M758" s="16">
        <v>7.5499999999999696</v>
      </c>
      <c r="N758" s="16">
        <v>246.846447368421</v>
      </c>
      <c r="P758" s="16">
        <v>7.5499999999999901</v>
      </c>
      <c r="Q758" s="16">
        <v>635.64892151326899</v>
      </c>
      <c r="S758" s="16">
        <v>7.5499999999999599</v>
      </c>
      <c r="T758" s="16">
        <v>195.91422067735101</v>
      </c>
      <c r="V758" s="16">
        <v>7.5499999999999403</v>
      </c>
      <c r="W758" s="16">
        <v>306.87029637681098</v>
      </c>
    </row>
    <row r="759" spans="1:23" x14ac:dyDescent="0.2">
      <c r="A759" s="16">
        <v>7.56</v>
      </c>
      <c r="B759" s="16">
        <v>590.61780219780201</v>
      </c>
      <c r="D759" s="16">
        <v>7.56</v>
      </c>
      <c r="E759" s="16">
        <v>799.616412796708</v>
      </c>
      <c r="M759" s="16">
        <v>7.5599999999999703</v>
      </c>
      <c r="N759" s="16">
        <v>247.174368421053</v>
      </c>
      <c r="P759" s="16">
        <v>7.5599999999999898</v>
      </c>
      <c r="Q759" s="16">
        <v>636.421931112366</v>
      </c>
      <c r="S759" s="16">
        <v>7.5599999999999596</v>
      </c>
      <c r="T759" s="16">
        <v>196.241846257959</v>
      </c>
      <c r="V759" s="16">
        <v>7.5599999999999401</v>
      </c>
      <c r="W759" s="16">
        <v>307.276833333333</v>
      </c>
    </row>
    <row r="760" spans="1:23" x14ac:dyDescent="0.2">
      <c r="A760" s="16">
        <v>7.57</v>
      </c>
      <c r="B760" s="16">
        <v>591.36967032967095</v>
      </c>
      <c r="D760" s="16">
        <v>7.5699999999999896</v>
      </c>
      <c r="E760" s="16">
        <v>800.64180908153901</v>
      </c>
      <c r="M760" s="16">
        <v>7.5699999999999701</v>
      </c>
      <c r="N760" s="16">
        <v>247.50228947368399</v>
      </c>
      <c r="P760" s="16">
        <v>7.5699999999999896</v>
      </c>
      <c r="Q760" s="16">
        <v>637.194940711463</v>
      </c>
      <c r="S760" s="16">
        <v>7.5699999999999603</v>
      </c>
      <c r="T760" s="16">
        <v>196.56947183856801</v>
      </c>
      <c r="V760" s="16">
        <v>7.5699999999999399</v>
      </c>
      <c r="W760" s="16">
        <v>307.68337028985502</v>
      </c>
    </row>
    <row r="761" spans="1:23" x14ac:dyDescent="0.2">
      <c r="A761" s="16">
        <v>7.58</v>
      </c>
      <c r="B761" s="16">
        <v>592.12153846153899</v>
      </c>
      <c r="D761" s="16">
        <v>7.5799999999999903</v>
      </c>
      <c r="E761" s="16">
        <v>801.66720536636899</v>
      </c>
      <c r="M761" s="16">
        <v>7.5799999999999699</v>
      </c>
      <c r="N761" s="16">
        <v>247.83021052631599</v>
      </c>
      <c r="P761" s="16">
        <v>7.5799999999999903</v>
      </c>
      <c r="Q761" s="16">
        <v>637.96795031055899</v>
      </c>
      <c r="S761" s="16">
        <v>7.5799999999999601</v>
      </c>
      <c r="T761" s="16">
        <v>196.89709741917599</v>
      </c>
      <c r="V761" s="16">
        <v>7.5799999999999397</v>
      </c>
      <c r="W761" s="16">
        <v>308.08990724637601</v>
      </c>
    </row>
    <row r="762" spans="1:23" x14ac:dyDescent="0.2">
      <c r="A762" s="16">
        <v>7.59</v>
      </c>
      <c r="B762" s="16">
        <v>592.87340659340703</v>
      </c>
      <c r="D762" s="16">
        <v>7.5899999999999901</v>
      </c>
      <c r="E762" s="16">
        <v>802.69260165119897</v>
      </c>
      <c r="M762" s="16">
        <v>7.5899999999999697</v>
      </c>
      <c r="N762" s="16">
        <v>248.15813157894701</v>
      </c>
      <c r="P762" s="16">
        <v>7.5899999999999901</v>
      </c>
      <c r="Q762" s="16">
        <v>638.740959909656</v>
      </c>
      <c r="S762" s="16">
        <v>7.5899999999999599</v>
      </c>
      <c r="T762" s="16">
        <v>197.224722999785</v>
      </c>
      <c r="V762" s="16">
        <v>7.5899999999999403</v>
      </c>
      <c r="W762" s="16">
        <v>308.49644420289798</v>
      </c>
    </row>
    <row r="763" spans="1:23" x14ac:dyDescent="0.2">
      <c r="A763" s="16">
        <v>7.6</v>
      </c>
      <c r="B763" s="16">
        <v>593.62527472527495</v>
      </c>
      <c r="D763" s="16">
        <v>7.5999999999999899</v>
      </c>
      <c r="E763" s="16">
        <v>803.71799793602997</v>
      </c>
      <c r="M763" s="16">
        <v>7.5999999999999703</v>
      </c>
      <c r="N763" s="16">
        <v>248.48605263157901</v>
      </c>
      <c r="P763" s="16">
        <v>7.5999999999999899</v>
      </c>
      <c r="Q763" s="16">
        <v>639.51396950875198</v>
      </c>
      <c r="S763" s="16">
        <v>7.5999999999999597</v>
      </c>
      <c r="T763" s="16">
        <v>197.55234858039299</v>
      </c>
      <c r="V763" s="16">
        <v>7.5999999999999401</v>
      </c>
      <c r="W763" s="16">
        <v>308.90298115941999</v>
      </c>
    </row>
    <row r="764" spans="1:23" x14ac:dyDescent="0.2">
      <c r="A764" s="16">
        <v>7.6099999999999897</v>
      </c>
      <c r="B764" s="16">
        <v>594.37714285714299</v>
      </c>
      <c r="D764" s="16">
        <v>7.6099999999999897</v>
      </c>
      <c r="E764" s="16">
        <v>804.74339422085995</v>
      </c>
      <c r="M764" s="16">
        <v>7.6099999999999604</v>
      </c>
      <c r="N764" s="16">
        <v>248.81397368421</v>
      </c>
      <c r="P764" s="16">
        <v>7.6099999999999897</v>
      </c>
      <c r="Q764" s="16">
        <v>640.28697910784899</v>
      </c>
      <c r="S764" s="16">
        <v>7.6099999999999604</v>
      </c>
      <c r="T764" s="16">
        <v>197.879974161001</v>
      </c>
      <c r="V764" s="16">
        <v>7.6099999999999399</v>
      </c>
      <c r="W764" s="16">
        <v>309.30951811594099</v>
      </c>
    </row>
    <row r="765" spans="1:23" x14ac:dyDescent="0.2">
      <c r="A765" s="16">
        <v>7.6199999999999903</v>
      </c>
      <c r="B765" s="16">
        <v>595.12901098901102</v>
      </c>
      <c r="D765" s="16">
        <v>7.6199999999999903</v>
      </c>
      <c r="E765" s="16">
        <v>805.76879050569005</v>
      </c>
      <c r="M765" s="16">
        <v>7.6199999999999601</v>
      </c>
      <c r="N765" s="16">
        <v>249.141894736842</v>
      </c>
      <c r="P765" s="16">
        <v>7.6199999999999903</v>
      </c>
      <c r="Q765" s="16">
        <v>641.05998870694498</v>
      </c>
      <c r="S765" s="16">
        <v>7.6199999999999601</v>
      </c>
      <c r="T765" s="16">
        <v>198.20759974161001</v>
      </c>
      <c r="V765" s="16">
        <v>7.6199999999999299</v>
      </c>
      <c r="W765" s="16">
        <v>309.71605507246301</v>
      </c>
    </row>
    <row r="766" spans="1:23" x14ac:dyDescent="0.2">
      <c r="A766" s="16">
        <v>7.6299999999999901</v>
      </c>
      <c r="B766" s="16">
        <v>595.88087912087997</v>
      </c>
      <c r="D766" s="16">
        <v>7.6299999999999901</v>
      </c>
      <c r="E766" s="16">
        <v>806.79418679052003</v>
      </c>
      <c r="M766" s="16">
        <v>7.6299999999999599</v>
      </c>
      <c r="N766" s="16">
        <v>249.46981578947401</v>
      </c>
      <c r="P766" s="16">
        <v>7.6299999999999901</v>
      </c>
      <c r="Q766" s="16">
        <v>641.83299830604199</v>
      </c>
      <c r="S766" s="16">
        <v>7.6299999999999599</v>
      </c>
      <c r="T766" s="16">
        <v>198.535225322218</v>
      </c>
      <c r="V766" s="16">
        <v>7.6299999999999297</v>
      </c>
      <c r="W766" s="16">
        <v>310.12259202898503</v>
      </c>
    </row>
    <row r="767" spans="1:23" x14ac:dyDescent="0.2">
      <c r="A767" s="16">
        <v>7.6399999999999899</v>
      </c>
      <c r="B767" s="16">
        <v>596.632747252748</v>
      </c>
      <c r="D767" s="16">
        <v>7.6399999999999899</v>
      </c>
      <c r="E767" s="16">
        <v>807.81958307535103</v>
      </c>
      <c r="M767" s="16">
        <v>7.6399999999999597</v>
      </c>
      <c r="N767" s="16">
        <v>249.797736842105</v>
      </c>
      <c r="P767" s="16">
        <v>7.6399999999999899</v>
      </c>
      <c r="Q767" s="16">
        <v>642.60600790513797</v>
      </c>
      <c r="S767" s="16">
        <v>7.6399999999999597</v>
      </c>
      <c r="T767" s="16">
        <v>198.86285090282701</v>
      </c>
      <c r="V767" s="16">
        <v>7.6399999999999304</v>
      </c>
      <c r="W767" s="16">
        <v>310.52912898550699</v>
      </c>
    </row>
    <row r="768" spans="1:23" x14ac:dyDescent="0.2">
      <c r="A768" s="16">
        <v>7.6499999999999897</v>
      </c>
      <c r="B768" s="16">
        <v>597.38461538461604</v>
      </c>
      <c r="D768" s="16">
        <v>7.6499999999999897</v>
      </c>
      <c r="E768" s="16">
        <v>808.84497936018101</v>
      </c>
      <c r="M768" s="16">
        <v>7.6499999999999604</v>
      </c>
      <c r="N768" s="16">
        <v>250.125657894737</v>
      </c>
      <c r="P768" s="16">
        <v>7.6499999999999897</v>
      </c>
      <c r="Q768" s="16">
        <v>643.37901750423498</v>
      </c>
      <c r="S768" s="16">
        <v>7.6499999999999604</v>
      </c>
      <c r="T768" s="16">
        <v>199.19047648343499</v>
      </c>
      <c r="V768" s="16">
        <v>7.6499999999999302</v>
      </c>
      <c r="W768" s="16">
        <v>310.93566594202798</v>
      </c>
    </row>
    <row r="769" spans="1:23" x14ac:dyDescent="0.2">
      <c r="A769" s="16">
        <v>7.6599999999999904</v>
      </c>
      <c r="B769" s="16">
        <v>598.13648351648396</v>
      </c>
      <c r="D769" s="16">
        <v>7.6599999999999904</v>
      </c>
      <c r="E769" s="16">
        <v>809.87037564501099</v>
      </c>
      <c r="M769" s="16">
        <v>7.6599999999999602</v>
      </c>
      <c r="N769" s="16">
        <v>250.45357894736799</v>
      </c>
      <c r="P769" s="16">
        <v>7.6599999999999904</v>
      </c>
      <c r="Q769" s="16">
        <v>644.15202710333199</v>
      </c>
      <c r="S769" s="16">
        <v>7.6599999999999602</v>
      </c>
      <c r="T769" s="16">
        <v>199.518102064044</v>
      </c>
      <c r="V769" s="16">
        <v>7.65999999999993</v>
      </c>
      <c r="W769" s="16">
        <v>311.34220289855</v>
      </c>
    </row>
    <row r="770" spans="1:23" x14ac:dyDescent="0.2">
      <c r="A770" s="16">
        <v>7.6699999999999902</v>
      </c>
      <c r="B770" s="16">
        <v>598.888351648352</v>
      </c>
      <c r="D770" s="16">
        <v>7.6699999999999902</v>
      </c>
      <c r="E770" s="16">
        <v>810.895771929842</v>
      </c>
      <c r="M770" s="16">
        <v>7.66999999999996</v>
      </c>
      <c r="N770" s="16">
        <v>250.78149999999999</v>
      </c>
      <c r="P770" s="16">
        <v>7.6699999999999902</v>
      </c>
      <c r="Q770" s="16">
        <v>644.92503670242797</v>
      </c>
      <c r="S770" s="16">
        <v>7.66999999999996</v>
      </c>
      <c r="T770" s="16">
        <v>199.84572764465199</v>
      </c>
      <c r="V770" s="16">
        <v>7.6699999999999298</v>
      </c>
      <c r="W770" s="16">
        <v>311.74873985507202</v>
      </c>
    </row>
    <row r="771" spans="1:23" x14ac:dyDescent="0.2">
      <c r="A771" s="16">
        <v>7.6799999999999899</v>
      </c>
      <c r="B771" s="16">
        <v>599.64021978022004</v>
      </c>
      <c r="D771" s="16">
        <v>7.6799999999999899</v>
      </c>
      <c r="E771" s="16">
        <v>811.92116821467198</v>
      </c>
      <c r="M771" s="16">
        <v>7.6799999999999597</v>
      </c>
      <c r="N771" s="16">
        <v>251.10942105263101</v>
      </c>
      <c r="P771" s="16">
        <v>7.6799999999999899</v>
      </c>
      <c r="Q771" s="16">
        <v>645.69804630152498</v>
      </c>
      <c r="S771" s="16">
        <v>7.6799999999999597</v>
      </c>
      <c r="T771" s="16">
        <v>200.173353225261</v>
      </c>
      <c r="V771" s="16">
        <v>7.6799999999999304</v>
      </c>
      <c r="W771" s="16">
        <v>312.15527681159398</v>
      </c>
    </row>
    <row r="772" spans="1:23" x14ac:dyDescent="0.2">
      <c r="A772" s="16">
        <v>7.6899999999999897</v>
      </c>
      <c r="B772" s="16">
        <v>600.39208791208796</v>
      </c>
      <c r="D772" s="16">
        <v>7.6899999999999897</v>
      </c>
      <c r="E772" s="16">
        <v>812.94656449950196</v>
      </c>
      <c r="M772" s="16">
        <v>7.6899999999999604</v>
      </c>
      <c r="N772" s="16">
        <v>251.43734210526301</v>
      </c>
      <c r="P772" s="16">
        <v>7.6899999999999897</v>
      </c>
      <c r="Q772" s="16">
        <v>646.47105590062097</v>
      </c>
      <c r="S772" s="16">
        <v>7.6899999999999604</v>
      </c>
      <c r="T772" s="16">
        <v>200.50097880586901</v>
      </c>
      <c r="V772" s="16">
        <v>7.6899999999999302</v>
      </c>
      <c r="W772" s="16">
        <v>312.56181376811497</v>
      </c>
    </row>
    <row r="773" spans="1:23" x14ac:dyDescent="0.2">
      <c r="A773" s="16">
        <v>7.6999999999999904</v>
      </c>
      <c r="B773" s="16">
        <v>601.143956043956</v>
      </c>
      <c r="D773" s="16">
        <v>7.6999999999999904</v>
      </c>
      <c r="E773" s="16">
        <v>813.97196078433205</v>
      </c>
      <c r="M773" s="16">
        <v>7.6999999999999602</v>
      </c>
      <c r="N773" s="16">
        <v>251.76526315789499</v>
      </c>
      <c r="P773" s="16">
        <v>7.6999999999999904</v>
      </c>
      <c r="Q773" s="16">
        <v>647.24406549971798</v>
      </c>
      <c r="S773" s="16">
        <v>7.6999999999999504</v>
      </c>
      <c r="T773" s="16">
        <v>200.828604386477</v>
      </c>
      <c r="V773" s="16">
        <v>7.69999999999993</v>
      </c>
      <c r="W773" s="16">
        <v>312.96835072463699</v>
      </c>
    </row>
    <row r="774" spans="1:23" x14ac:dyDescent="0.2">
      <c r="A774" s="16">
        <v>7.7099999999999902</v>
      </c>
      <c r="B774" s="16">
        <v>601.89582417582506</v>
      </c>
      <c r="D774" s="16">
        <v>7.7099999999999902</v>
      </c>
      <c r="E774" s="16">
        <v>814.99735706916294</v>
      </c>
      <c r="M774" s="16">
        <v>7.70999999999996</v>
      </c>
      <c r="N774" s="16">
        <v>252.093184210526</v>
      </c>
      <c r="P774" s="16">
        <v>7.7099999999999902</v>
      </c>
      <c r="Q774" s="16">
        <v>648.01707509881396</v>
      </c>
      <c r="S774" s="16">
        <v>7.7099999999999502</v>
      </c>
      <c r="T774" s="16">
        <v>201.15622996708601</v>
      </c>
      <c r="V774" s="16">
        <v>7.7099999999999298</v>
      </c>
      <c r="W774" s="16">
        <v>313.37488768115901</v>
      </c>
    </row>
    <row r="775" spans="1:23" x14ac:dyDescent="0.2">
      <c r="A775" s="16">
        <v>7.71999999999999</v>
      </c>
      <c r="B775" s="16">
        <v>602.64769230769298</v>
      </c>
      <c r="D775" s="16">
        <v>7.71999999999999</v>
      </c>
      <c r="E775" s="16">
        <v>816.02275335399304</v>
      </c>
      <c r="M775" s="16">
        <v>7.7199999999999598</v>
      </c>
      <c r="N775" s="16">
        <v>252.42110526315801</v>
      </c>
      <c r="P775" s="16">
        <v>7.71999999999999</v>
      </c>
      <c r="Q775" s="16">
        <v>648.79008469791097</v>
      </c>
      <c r="S775" s="16">
        <v>7.71999999999995</v>
      </c>
      <c r="T775" s="16">
        <v>201.48385554769399</v>
      </c>
      <c r="V775" s="16">
        <v>7.7199999999999296</v>
      </c>
      <c r="W775" s="16">
        <v>313.78142463768103</v>
      </c>
    </row>
    <row r="776" spans="1:23" x14ac:dyDescent="0.2">
      <c r="A776" s="16">
        <v>7.7299999999999898</v>
      </c>
      <c r="B776" s="16">
        <v>603.39956043956101</v>
      </c>
      <c r="D776" s="16">
        <v>7.7299999999999898</v>
      </c>
      <c r="E776" s="16">
        <v>817.04814963882302</v>
      </c>
      <c r="M776" s="16">
        <v>7.7299999999999596</v>
      </c>
      <c r="N776" s="16">
        <v>252.749026315789</v>
      </c>
      <c r="P776" s="16">
        <v>7.7299999999999898</v>
      </c>
      <c r="Q776" s="16">
        <v>649.56309429700798</v>
      </c>
      <c r="S776" s="16">
        <v>7.7299999999999498</v>
      </c>
      <c r="T776" s="16">
        <v>201.811481128303</v>
      </c>
      <c r="V776" s="16">
        <v>7.7299999999999303</v>
      </c>
      <c r="W776" s="16">
        <v>314.18796159420202</v>
      </c>
    </row>
    <row r="777" spans="1:23" x14ac:dyDescent="0.2">
      <c r="A777" s="16">
        <v>7.7399999999999904</v>
      </c>
      <c r="B777" s="16">
        <v>604.15142857142905</v>
      </c>
      <c r="D777" s="16">
        <v>7.7399999999999904</v>
      </c>
      <c r="E777" s="16">
        <v>818.07354592365402</v>
      </c>
      <c r="M777" s="16">
        <v>7.7399999999999602</v>
      </c>
      <c r="N777" s="16">
        <v>253.076947368421</v>
      </c>
      <c r="P777" s="16">
        <v>7.7399999999999904</v>
      </c>
      <c r="Q777" s="16">
        <v>650.33610389610396</v>
      </c>
      <c r="S777" s="16">
        <v>7.7399999999999496</v>
      </c>
      <c r="T777" s="16">
        <v>202.13910670891099</v>
      </c>
      <c r="V777" s="16">
        <v>7.73999999999993</v>
      </c>
      <c r="W777" s="16">
        <v>314.59449855072398</v>
      </c>
    </row>
    <row r="778" spans="1:23" x14ac:dyDescent="0.2">
      <c r="A778" s="16">
        <v>7.7499999999999902</v>
      </c>
      <c r="B778" s="16">
        <v>604.90329670329697</v>
      </c>
      <c r="D778" s="16">
        <v>7.7499999999999902</v>
      </c>
      <c r="E778" s="16">
        <v>819.098942208484</v>
      </c>
      <c r="M778" s="16">
        <v>7.74999999999996</v>
      </c>
      <c r="N778" s="16">
        <v>253.40486842105301</v>
      </c>
      <c r="P778" s="16">
        <v>7.7499999999999902</v>
      </c>
      <c r="Q778" s="16">
        <v>651.10911349520097</v>
      </c>
      <c r="S778" s="16">
        <v>7.7499999999999503</v>
      </c>
      <c r="T778" s="16">
        <v>202.46673228952</v>
      </c>
      <c r="V778" s="16">
        <v>7.7499999999999298</v>
      </c>
      <c r="W778" s="16">
        <v>315.001035507246</v>
      </c>
    </row>
    <row r="779" spans="1:23" x14ac:dyDescent="0.2">
      <c r="A779" s="16">
        <v>7.75999999999999</v>
      </c>
      <c r="B779" s="16">
        <v>605.65516483516501</v>
      </c>
      <c r="D779" s="16">
        <v>7.75999999999999</v>
      </c>
      <c r="E779" s="16">
        <v>820.12433849331399</v>
      </c>
      <c r="M779" s="16">
        <v>7.7599999999999598</v>
      </c>
      <c r="N779" s="16">
        <v>253.73278947368399</v>
      </c>
      <c r="P779" s="16">
        <v>7.75999999999999</v>
      </c>
      <c r="Q779" s="16">
        <v>651.88212309429696</v>
      </c>
      <c r="S779" s="16">
        <v>7.75999999999995</v>
      </c>
      <c r="T779" s="16">
        <v>202.79435787012801</v>
      </c>
      <c r="V779" s="16">
        <v>7.7599999999999296</v>
      </c>
      <c r="W779" s="16">
        <v>315.40757246376802</v>
      </c>
    </row>
    <row r="780" spans="1:23" x14ac:dyDescent="0.2">
      <c r="A780" s="16">
        <v>7.7699999999999898</v>
      </c>
      <c r="B780" s="16">
        <v>606.40703296703396</v>
      </c>
      <c r="D780" s="16">
        <v>7.7699999999999898</v>
      </c>
      <c r="E780" s="16">
        <v>821.14973477814397</v>
      </c>
      <c r="M780" s="16">
        <v>7.7699999999999596</v>
      </c>
      <c r="N780" s="16">
        <v>254.060710526316</v>
      </c>
      <c r="P780" s="16">
        <v>7.7699999999999898</v>
      </c>
      <c r="Q780" s="16">
        <v>652.65513269339397</v>
      </c>
      <c r="S780" s="16">
        <v>7.7699999999999498</v>
      </c>
      <c r="T780" s="16">
        <v>203.12198345073699</v>
      </c>
      <c r="V780" s="16">
        <v>7.7699999999999303</v>
      </c>
      <c r="W780" s="16">
        <v>315.81410942028901</v>
      </c>
    </row>
    <row r="781" spans="1:23" x14ac:dyDescent="0.2">
      <c r="A781" s="16">
        <v>7.7799999999999896</v>
      </c>
      <c r="B781" s="16">
        <v>607.15890109890199</v>
      </c>
      <c r="D781" s="16">
        <v>7.7799999999999896</v>
      </c>
      <c r="E781" s="16">
        <v>822.17513106297497</v>
      </c>
      <c r="M781" s="16">
        <v>7.7799999999999603</v>
      </c>
      <c r="N781" s="16">
        <v>254.38863157894701</v>
      </c>
      <c r="P781" s="16">
        <v>7.7799999999999896</v>
      </c>
      <c r="Q781" s="16">
        <v>653.42814229248995</v>
      </c>
      <c r="S781" s="16">
        <v>7.7799999999999496</v>
      </c>
      <c r="T781" s="16">
        <v>203.44960903134501</v>
      </c>
      <c r="V781" s="16">
        <v>7.7799999999999301</v>
      </c>
      <c r="W781" s="16">
        <v>316.22064637681098</v>
      </c>
    </row>
    <row r="782" spans="1:23" x14ac:dyDescent="0.2">
      <c r="A782" s="16">
        <v>7.7899999999999903</v>
      </c>
      <c r="B782" s="16">
        <v>607.91076923077003</v>
      </c>
      <c r="D782" s="16">
        <v>7.7899999999999903</v>
      </c>
      <c r="E782" s="16">
        <v>823.20052734780495</v>
      </c>
      <c r="M782" s="16">
        <v>7.7899999999999601</v>
      </c>
      <c r="N782" s="16">
        <v>254.71655263157899</v>
      </c>
      <c r="P782" s="16">
        <v>7.7899999999999903</v>
      </c>
      <c r="Q782" s="16">
        <v>654.20115189158696</v>
      </c>
      <c r="S782" s="16">
        <v>7.7899999999999503</v>
      </c>
      <c r="T782" s="16">
        <v>203.77723461195299</v>
      </c>
      <c r="V782" s="16">
        <v>7.7899999999999299</v>
      </c>
      <c r="W782" s="16">
        <v>316.62718333333299</v>
      </c>
    </row>
    <row r="783" spans="1:23" x14ac:dyDescent="0.2">
      <c r="A783" s="16">
        <v>7.7999999999999901</v>
      </c>
      <c r="B783" s="16">
        <v>608.66263736263795</v>
      </c>
      <c r="D783" s="16">
        <v>7.7999999999999901</v>
      </c>
      <c r="E783" s="16">
        <v>824.22592363263504</v>
      </c>
      <c r="M783" s="16">
        <v>7.7999999999999599</v>
      </c>
      <c r="N783" s="16">
        <v>255.04447368421</v>
      </c>
      <c r="P783" s="16">
        <v>7.7999999999999901</v>
      </c>
      <c r="Q783" s="16">
        <v>654.97416149068295</v>
      </c>
      <c r="S783" s="16">
        <v>7.7999999999999501</v>
      </c>
      <c r="T783" s="16">
        <v>204.104860192562</v>
      </c>
      <c r="V783" s="16">
        <v>7.7999999999999297</v>
      </c>
      <c r="W783" s="16">
        <v>317.03372028985501</v>
      </c>
    </row>
    <row r="784" spans="1:23" x14ac:dyDescent="0.2">
      <c r="A784" s="16">
        <v>7.8099999999999898</v>
      </c>
      <c r="B784" s="16">
        <v>609.41450549450599</v>
      </c>
      <c r="D784" s="16">
        <v>7.8099999999999898</v>
      </c>
      <c r="E784" s="16">
        <v>825.25131991746605</v>
      </c>
      <c r="M784" s="16">
        <v>7.8099999999999596</v>
      </c>
      <c r="N784" s="16">
        <v>255.37239473684201</v>
      </c>
      <c r="P784" s="16">
        <v>7.8099999999999898</v>
      </c>
      <c r="Q784" s="16">
        <v>655.74717108977995</v>
      </c>
      <c r="S784" s="16">
        <v>7.8099999999999499</v>
      </c>
      <c r="T784" s="16">
        <v>204.43248577316999</v>
      </c>
      <c r="V784" s="16">
        <v>7.8099999999999303</v>
      </c>
      <c r="W784" s="16">
        <v>317.44025724637601</v>
      </c>
    </row>
    <row r="785" spans="1:23" x14ac:dyDescent="0.2">
      <c r="A785" s="16">
        <v>7.8199999999999896</v>
      </c>
      <c r="B785" s="16">
        <v>610.16637362637402</v>
      </c>
      <c r="D785" s="16">
        <v>7.8199999999999896</v>
      </c>
      <c r="E785" s="16">
        <v>826.27671620229603</v>
      </c>
      <c r="M785" s="16">
        <v>7.8199999999999603</v>
      </c>
      <c r="N785" s="16">
        <v>255.70031578947399</v>
      </c>
      <c r="P785" s="16">
        <v>7.8199999999999896</v>
      </c>
      <c r="Q785" s="16">
        <v>656.52018068887696</v>
      </c>
      <c r="S785" s="16">
        <v>7.8199999999999497</v>
      </c>
      <c r="T785" s="16">
        <v>204.760111353779</v>
      </c>
      <c r="V785" s="16">
        <v>7.8199999999999301</v>
      </c>
      <c r="W785" s="16">
        <v>317.84679420289802</v>
      </c>
    </row>
    <row r="786" spans="1:23" x14ac:dyDescent="0.2">
      <c r="A786" s="16">
        <v>7.8299999999999903</v>
      </c>
      <c r="B786" s="16">
        <v>610.91824175824195</v>
      </c>
      <c r="D786" s="16">
        <v>7.8299999999999903</v>
      </c>
      <c r="E786" s="16">
        <v>827.30211248712601</v>
      </c>
      <c r="M786" s="16">
        <v>7.8299999999999601</v>
      </c>
      <c r="N786" s="16">
        <v>256.028236842105</v>
      </c>
      <c r="P786" s="16">
        <v>7.8299999999999903</v>
      </c>
      <c r="Q786" s="16">
        <v>657.29319028797295</v>
      </c>
      <c r="S786" s="16">
        <v>7.8299999999999503</v>
      </c>
      <c r="T786" s="16">
        <v>205.08773693438701</v>
      </c>
      <c r="V786" s="16">
        <v>7.8299999999999299</v>
      </c>
      <c r="W786" s="16">
        <v>318.25333115941999</v>
      </c>
    </row>
    <row r="787" spans="1:23" x14ac:dyDescent="0.2">
      <c r="A787" s="16">
        <v>7.8399999999999901</v>
      </c>
      <c r="B787" s="16">
        <v>611.67010989010998</v>
      </c>
      <c r="D787" s="16">
        <v>7.8399999999999901</v>
      </c>
      <c r="E787" s="16">
        <v>828.32750877195599</v>
      </c>
      <c r="M787" s="16">
        <v>7.8399999999999599</v>
      </c>
      <c r="N787" s="16">
        <v>256.35615789473701</v>
      </c>
      <c r="P787" s="16">
        <v>7.8399999999999901</v>
      </c>
      <c r="Q787" s="16">
        <v>658.06619988706996</v>
      </c>
      <c r="S787" s="16">
        <v>7.8399999999999501</v>
      </c>
      <c r="T787" s="16">
        <v>205.41536251499599</v>
      </c>
      <c r="V787" s="16">
        <v>7.8399999999999297</v>
      </c>
      <c r="W787" s="16">
        <v>318.65986811594098</v>
      </c>
    </row>
    <row r="788" spans="1:23" x14ac:dyDescent="0.2">
      <c r="A788" s="16">
        <v>7.8499999999999899</v>
      </c>
      <c r="B788" s="16">
        <v>612.42197802197904</v>
      </c>
      <c r="D788" s="16">
        <v>7.8499999999999899</v>
      </c>
      <c r="E788" s="16">
        <v>829.35290505678699</v>
      </c>
      <c r="M788" s="16">
        <v>7.8499999999999597</v>
      </c>
      <c r="N788" s="16">
        <v>256.68407894736799</v>
      </c>
      <c r="P788" s="16">
        <v>7.8499999999999899</v>
      </c>
      <c r="Q788" s="16">
        <v>658.83920948616606</v>
      </c>
      <c r="S788" s="16">
        <v>7.8499999999999499</v>
      </c>
      <c r="T788" s="16">
        <v>205.74298809560401</v>
      </c>
      <c r="V788" s="16">
        <v>7.8499999999999304</v>
      </c>
      <c r="W788" s="16">
        <v>319.066405072463</v>
      </c>
    </row>
    <row r="789" spans="1:23" x14ac:dyDescent="0.2">
      <c r="A789" s="16">
        <v>7.8599999999999897</v>
      </c>
      <c r="B789" s="16">
        <v>613.17384615384697</v>
      </c>
      <c r="D789" s="16">
        <v>7.8599999999999897</v>
      </c>
      <c r="E789" s="16">
        <v>830.37830134161698</v>
      </c>
      <c r="M789" s="16">
        <v>7.8599999999999604</v>
      </c>
      <c r="N789" s="16">
        <v>257.012</v>
      </c>
      <c r="P789" s="16">
        <v>7.8599999999999897</v>
      </c>
      <c r="Q789" s="16">
        <v>659.61221908526295</v>
      </c>
      <c r="S789" s="16">
        <v>7.8599999999999497</v>
      </c>
      <c r="T789" s="16">
        <v>206.07061367621299</v>
      </c>
      <c r="V789" s="16">
        <v>7.8599999999999302</v>
      </c>
      <c r="W789" s="16">
        <v>319.47294202898502</v>
      </c>
    </row>
    <row r="790" spans="1:23" x14ac:dyDescent="0.2">
      <c r="A790" s="16">
        <v>7.8699999999999903</v>
      </c>
      <c r="B790" s="16">
        <v>613.925714285715</v>
      </c>
      <c r="D790" s="16">
        <v>7.8699999999999903</v>
      </c>
      <c r="E790" s="16">
        <v>831.40369762644696</v>
      </c>
      <c r="M790" s="16">
        <v>7.8699999999999601</v>
      </c>
      <c r="N790" s="16">
        <v>257.33992105263098</v>
      </c>
      <c r="P790" s="16">
        <v>7.8699999999999903</v>
      </c>
      <c r="Q790" s="16">
        <v>660.38522868435905</v>
      </c>
      <c r="S790" s="16">
        <v>7.8699999999999504</v>
      </c>
      <c r="T790" s="16">
        <v>206.398239256821</v>
      </c>
      <c r="V790" s="16">
        <v>7.8699999999999299</v>
      </c>
      <c r="W790" s="16">
        <v>319.87947898550698</v>
      </c>
    </row>
    <row r="791" spans="1:23" x14ac:dyDescent="0.2">
      <c r="A791" s="16">
        <v>7.8799999999999901</v>
      </c>
      <c r="B791" s="16">
        <v>614.67758241758304</v>
      </c>
      <c r="D791" s="16">
        <v>7.8799999999999901</v>
      </c>
      <c r="E791" s="16">
        <v>832.42909391127796</v>
      </c>
      <c r="M791" s="16">
        <v>7.8799999999999599</v>
      </c>
      <c r="N791" s="16">
        <v>257.66784210526299</v>
      </c>
      <c r="P791" s="16">
        <v>7.8799999999999901</v>
      </c>
      <c r="Q791" s="16">
        <v>661.15823828345594</v>
      </c>
      <c r="S791" s="16">
        <v>7.8799999999999502</v>
      </c>
      <c r="T791" s="16">
        <v>206.72586483742899</v>
      </c>
      <c r="V791" s="16">
        <v>7.8799999999999297</v>
      </c>
      <c r="W791" s="16">
        <v>320.28601594202797</v>
      </c>
    </row>
    <row r="792" spans="1:23" x14ac:dyDescent="0.2">
      <c r="A792" s="16">
        <v>7.8899999999999899</v>
      </c>
      <c r="B792" s="16">
        <v>615.42945054945096</v>
      </c>
      <c r="D792" s="16">
        <v>7.8899999999999899</v>
      </c>
      <c r="E792" s="16">
        <v>833.45449019610805</v>
      </c>
      <c r="M792" s="16">
        <v>7.8899999999999597</v>
      </c>
      <c r="N792" s="16">
        <v>257.995763157895</v>
      </c>
      <c r="P792" s="16">
        <v>7.8899999999999899</v>
      </c>
      <c r="Q792" s="16">
        <v>661.93124788255204</v>
      </c>
      <c r="S792" s="16">
        <v>7.8899999999999499</v>
      </c>
      <c r="T792" s="16">
        <v>207.053490418038</v>
      </c>
      <c r="V792" s="16">
        <v>7.8899999999999304</v>
      </c>
      <c r="W792" s="16">
        <v>320.69255289854999</v>
      </c>
    </row>
    <row r="793" spans="1:23" x14ac:dyDescent="0.2">
      <c r="A793" s="16">
        <v>7.8999999999999897</v>
      </c>
      <c r="B793" s="16">
        <v>616.181318681319</v>
      </c>
      <c r="D793" s="16">
        <v>7.8999999999999897</v>
      </c>
      <c r="E793" s="16">
        <v>834.47988648093803</v>
      </c>
      <c r="M793" s="16">
        <v>7.8999999999999604</v>
      </c>
      <c r="N793" s="16">
        <v>258.32368421052598</v>
      </c>
      <c r="P793" s="16">
        <v>7.8999999999999897</v>
      </c>
      <c r="Q793" s="16">
        <v>662.70425748164905</v>
      </c>
      <c r="S793" s="16">
        <v>7.8999999999999497</v>
      </c>
      <c r="T793" s="16">
        <v>207.38111599864601</v>
      </c>
      <c r="V793" s="16">
        <v>7.8999999999999302</v>
      </c>
      <c r="W793" s="16">
        <v>321.09908985507201</v>
      </c>
    </row>
    <row r="794" spans="1:23" x14ac:dyDescent="0.2">
      <c r="A794" s="16">
        <v>7.9099999999999904</v>
      </c>
      <c r="B794" s="16">
        <v>616.93318681318704</v>
      </c>
      <c r="D794" s="16">
        <v>7.9099999999999904</v>
      </c>
      <c r="E794" s="16">
        <v>835.50528276576802</v>
      </c>
      <c r="M794" s="16">
        <v>7.9099999999999602</v>
      </c>
      <c r="N794" s="16">
        <v>258.65160526315799</v>
      </c>
      <c r="P794" s="16">
        <v>7.9099999999999904</v>
      </c>
      <c r="Q794" s="16">
        <v>663.47726708074595</v>
      </c>
      <c r="S794" s="16">
        <v>7.9099999999999504</v>
      </c>
      <c r="T794" s="16">
        <v>207.70874157925499</v>
      </c>
      <c r="V794" s="16">
        <v>7.90999999999993</v>
      </c>
      <c r="W794" s="16">
        <v>321.50562681159403</v>
      </c>
    </row>
    <row r="795" spans="1:23" x14ac:dyDescent="0.2">
      <c r="A795" s="16">
        <v>7.9199999999999902</v>
      </c>
      <c r="B795" s="16">
        <v>617.68505494505598</v>
      </c>
      <c r="D795" s="16">
        <v>7.9199999999999902</v>
      </c>
      <c r="E795" s="16">
        <v>836.53067905059902</v>
      </c>
      <c r="M795" s="16">
        <v>7.91999999999996</v>
      </c>
      <c r="N795" s="16">
        <v>258.97952631578897</v>
      </c>
      <c r="P795" s="16">
        <v>7.9199999999999902</v>
      </c>
      <c r="Q795" s="16">
        <v>664.25027667984205</v>
      </c>
      <c r="S795" s="16">
        <v>7.9199999999999502</v>
      </c>
      <c r="T795" s="16">
        <v>208.036367159863</v>
      </c>
      <c r="V795" s="16">
        <v>7.9199999999999298</v>
      </c>
      <c r="W795" s="16">
        <v>321.91216376811502</v>
      </c>
    </row>
    <row r="796" spans="1:23" x14ac:dyDescent="0.2">
      <c r="A796" s="16">
        <v>7.9299999999999899</v>
      </c>
      <c r="B796" s="16">
        <v>618.43692307692402</v>
      </c>
      <c r="D796" s="16">
        <v>7.9299999999999899</v>
      </c>
      <c r="E796" s="16">
        <v>837.556075335429</v>
      </c>
      <c r="M796" s="16">
        <v>7.9299999999999597</v>
      </c>
      <c r="N796" s="16">
        <v>259.30744736842098</v>
      </c>
      <c r="P796" s="16">
        <v>7.9299999999999899</v>
      </c>
      <c r="Q796" s="16">
        <v>665.02328627893905</v>
      </c>
      <c r="S796" s="16">
        <v>7.92999999999995</v>
      </c>
      <c r="T796" s="16">
        <v>208.36399274047201</v>
      </c>
      <c r="V796" s="16">
        <v>7.9299999999999304</v>
      </c>
      <c r="W796" s="16">
        <v>322.31870072463698</v>
      </c>
    </row>
    <row r="797" spans="1:23" x14ac:dyDescent="0.2">
      <c r="A797" s="16">
        <v>7.9399999999999897</v>
      </c>
      <c r="B797" s="16">
        <v>619.18879120879205</v>
      </c>
      <c r="D797" s="16">
        <v>7.9399999999999897</v>
      </c>
      <c r="E797" s="16">
        <v>838.58147162025898</v>
      </c>
      <c r="M797" s="16">
        <v>7.9399999999999604</v>
      </c>
      <c r="N797" s="16">
        <v>259.63536842105202</v>
      </c>
      <c r="P797" s="16">
        <v>7.9399999999999897</v>
      </c>
      <c r="Q797" s="16">
        <v>665.79629587803504</v>
      </c>
      <c r="S797" s="16">
        <v>7.9399999999999498</v>
      </c>
      <c r="T797" s="16">
        <v>208.69161832108</v>
      </c>
      <c r="V797" s="16">
        <v>7.9399999999999302</v>
      </c>
      <c r="W797" s="16">
        <v>322.725237681159</v>
      </c>
    </row>
    <row r="798" spans="1:23" x14ac:dyDescent="0.2">
      <c r="A798" s="16">
        <v>7.9499999999999904</v>
      </c>
      <c r="B798" s="16">
        <v>619.94065934065998</v>
      </c>
      <c r="D798" s="16">
        <v>7.9499999999999904</v>
      </c>
      <c r="E798" s="16">
        <v>839.60686790508998</v>
      </c>
      <c r="M798" s="16">
        <v>7.9499999999999602</v>
      </c>
      <c r="N798" s="16">
        <v>259.96328947368397</v>
      </c>
      <c r="P798" s="16">
        <v>7.9499999999999904</v>
      </c>
      <c r="Q798" s="16">
        <v>666.56930547713205</v>
      </c>
      <c r="S798" s="16">
        <v>7.9499999999999504</v>
      </c>
      <c r="T798" s="16">
        <v>209.01924390168901</v>
      </c>
      <c r="V798" s="16">
        <v>7.94999999999993</v>
      </c>
      <c r="W798" s="16">
        <v>323.13177463768102</v>
      </c>
    </row>
    <row r="799" spans="1:23" x14ac:dyDescent="0.2">
      <c r="A799" s="16">
        <v>7.9599999999999902</v>
      </c>
      <c r="B799" s="16">
        <v>620.69252747252801</v>
      </c>
      <c r="D799" s="16">
        <v>7.9599999999999902</v>
      </c>
      <c r="E799" s="16">
        <v>840.63226418991997</v>
      </c>
      <c r="M799" s="16">
        <v>7.95999999999996</v>
      </c>
      <c r="N799" s="16">
        <v>260.29121052631598</v>
      </c>
      <c r="P799" s="16">
        <v>7.9599999999999902</v>
      </c>
      <c r="Q799" s="16">
        <v>667.34231507622803</v>
      </c>
      <c r="S799" s="16">
        <v>7.9599999999999502</v>
      </c>
      <c r="T799" s="16">
        <v>209.346869482297</v>
      </c>
      <c r="V799" s="16">
        <v>7.9599999999999298</v>
      </c>
      <c r="W799" s="16">
        <v>323.53831159420201</v>
      </c>
    </row>
    <row r="800" spans="1:23" x14ac:dyDescent="0.2">
      <c r="A800" s="16">
        <v>7.96999999999999</v>
      </c>
      <c r="B800" s="16">
        <v>621.44439560439605</v>
      </c>
      <c r="D800" s="16">
        <v>7.96999999999999</v>
      </c>
      <c r="E800" s="16">
        <v>841.65766047474995</v>
      </c>
      <c r="M800" s="16">
        <v>7.9699999999999598</v>
      </c>
      <c r="N800" s="16">
        <v>260.61913157894702</v>
      </c>
      <c r="P800" s="16">
        <v>7.96999999999999</v>
      </c>
      <c r="Q800" s="16">
        <v>668.11532467532504</v>
      </c>
      <c r="S800" s="16">
        <v>7.96999999999995</v>
      </c>
      <c r="T800" s="16">
        <v>209.67449506290501</v>
      </c>
      <c r="V800" s="16">
        <v>7.9699999999999296</v>
      </c>
      <c r="W800" s="16">
        <v>323.94484855072398</v>
      </c>
    </row>
    <row r="801" spans="1:23" x14ac:dyDescent="0.2">
      <c r="A801" s="16">
        <v>7.9799999999999898</v>
      </c>
      <c r="B801" s="16">
        <v>622.19626373626397</v>
      </c>
      <c r="D801" s="16">
        <v>7.9799999999999898</v>
      </c>
      <c r="E801" s="16">
        <v>842.68305675958004</v>
      </c>
      <c r="M801" s="16">
        <v>7.9799999999999596</v>
      </c>
      <c r="N801" s="16">
        <v>260.94705263157903</v>
      </c>
      <c r="P801" s="16">
        <v>7.9799999999999898</v>
      </c>
      <c r="Q801" s="16">
        <v>668.88833427442103</v>
      </c>
      <c r="S801" s="16">
        <v>7.9799999999999498</v>
      </c>
      <c r="T801" s="16">
        <v>210.00212064351399</v>
      </c>
      <c r="V801" s="16">
        <v>7.9799999999999303</v>
      </c>
      <c r="W801" s="16">
        <v>324.35138550724599</v>
      </c>
    </row>
    <row r="802" spans="1:23" x14ac:dyDescent="0.2">
      <c r="A802" s="16">
        <v>7.9899999999999904</v>
      </c>
      <c r="B802" s="16">
        <v>622.94813186813303</v>
      </c>
      <c r="D802" s="16">
        <v>7.9899999999999904</v>
      </c>
      <c r="E802" s="16">
        <v>843.70845304441104</v>
      </c>
      <c r="M802" s="16">
        <v>7.9899999999999602</v>
      </c>
      <c r="N802" s="16">
        <v>261.27497368421001</v>
      </c>
      <c r="P802" s="16">
        <v>7.9899999999999904</v>
      </c>
      <c r="Q802" s="16">
        <v>669.66134387351804</v>
      </c>
      <c r="S802" s="16">
        <v>7.9899999999999496</v>
      </c>
      <c r="T802" s="16">
        <v>210.329746224122</v>
      </c>
      <c r="V802" s="16">
        <v>7.98999999999993</v>
      </c>
      <c r="W802" s="16">
        <v>324.75792246376801</v>
      </c>
    </row>
    <row r="803" spans="1:23" x14ac:dyDescent="0.2">
      <c r="A803" s="16">
        <v>7.9999999999999902</v>
      </c>
      <c r="B803" s="16">
        <v>623.70000000000095</v>
      </c>
      <c r="D803" s="16">
        <v>7.9999999999999902</v>
      </c>
      <c r="E803" s="16">
        <v>844.73384932924102</v>
      </c>
      <c r="M803" s="16">
        <v>7.99999999999996</v>
      </c>
      <c r="N803" s="16">
        <v>261.60289473684202</v>
      </c>
      <c r="P803" s="16">
        <v>7.9999999999999796</v>
      </c>
      <c r="Q803" s="16">
        <v>670.43435347261504</v>
      </c>
      <c r="S803" s="16">
        <v>7.9999999999999503</v>
      </c>
      <c r="T803" s="16">
        <v>210.65737180473101</v>
      </c>
      <c r="V803" s="16">
        <v>7.9999999999999298</v>
      </c>
      <c r="W803" s="16">
        <v>325.16445942028901</v>
      </c>
    </row>
    <row r="804" spans="1:23" x14ac:dyDescent="0.2">
      <c r="A804" s="16">
        <v>8.0099999999999891</v>
      </c>
      <c r="B804" s="16">
        <v>624.45186813186899</v>
      </c>
      <c r="D804" s="16">
        <v>8.0099999999999891</v>
      </c>
      <c r="E804" s="16">
        <v>845.75924561407101</v>
      </c>
      <c r="M804" s="16">
        <v>8.0099999999999607</v>
      </c>
      <c r="N804" s="16">
        <v>261.93081578947402</v>
      </c>
      <c r="P804" s="16">
        <v>8.0099999999999891</v>
      </c>
      <c r="Q804" s="16">
        <v>671.20736307171103</v>
      </c>
      <c r="S804" s="16">
        <v>8.00999999999995</v>
      </c>
      <c r="T804" s="16">
        <v>210.984997385339</v>
      </c>
      <c r="V804" s="16">
        <v>8.0099999999999305</v>
      </c>
      <c r="W804" s="16">
        <v>325.57099637681102</v>
      </c>
    </row>
    <row r="805" spans="1:23" x14ac:dyDescent="0.2">
      <c r="A805" s="16">
        <v>8.0199999999999907</v>
      </c>
      <c r="B805" s="16">
        <v>625.20373626373703</v>
      </c>
      <c r="D805" s="16">
        <v>8.0199999999999907</v>
      </c>
      <c r="E805" s="16">
        <v>846.78464189890201</v>
      </c>
      <c r="M805" s="16">
        <v>8.0199999999999605</v>
      </c>
      <c r="N805" s="16">
        <v>262.25873684210501</v>
      </c>
      <c r="P805" s="16">
        <v>8.01999999999998</v>
      </c>
      <c r="Q805" s="16">
        <v>671.98037267080804</v>
      </c>
      <c r="S805" s="16">
        <v>8.0199999999999498</v>
      </c>
      <c r="T805" s="16">
        <v>211.31262296594801</v>
      </c>
      <c r="V805" s="16">
        <v>8.0199999999999303</v>
      </c>
      <c r="W805" s="16">
        <v>325.97753333333299</v>
      </c>
    </row>
    <row r="806" spans="1:23" x14ac:dyDescent="0.2">
      <c r="A806" s="16">
        <v>8.0299999999999905</v>
      </c>
      <c r="B806" s="16">
        <v>625.95560439560495</v>
      </c>
      <c r="D806" s="16">
        <v>8.0299999999999905</v>
      </c>
      <c r="E806" s="16">
        <v>847.81003818373199</v>
      </c>
      <c r="M806" s="16">
        <v>8.0299999999999603</v>
      </c>
      <c r="N806" s="16">
        <v>262.58665789473702</v>
      </c>
      <c r="P806" s="16">
        <v>8.0299999999999798</v>
      </c>
      <c r="Q806" s="16">
        <v>672.75338226990402</v>
      </c>
      <c r="S806" s="16">
        <v>8.0299999999999496</v>
      </c>
      <c r="T806" s="16">
        <v>211.64024854655599</v>
      </c>
      <c r="V806" s="16">
        <v>8.0299999999999301</v>
      </c>
      <c r="W806" s="16">
        <v>326.38407028985398</v>
      </c>
    </row>
    <row r="807" spans="1:23" x14ac:dyDescent="0.2">
      <c r="A807" s="16">
        <v>8.0399999999999903</v>
      </c>
      <c r="B807" s="16">
        <v>626.70747252747299</v>
      </c>
      <c r="D807" s="16">
        <v>8.0399999999999796</v>
      </c>
      <c r="E807" s="16">
        <v>848.83543446856197</v>
      </c>
      <c r="M807" s="16">
        <v>8.0399999999999601</v>
      </c>
      <c r="N807" s="16">
        <v>262.914578947368</v>
      </c>
      <c r="P807" s="16">
        <v>8.0399999999999796</v>
      </c>
      <c r="Q807" s="16">
        <v>673.52639186900103</v>
      </c>
      <c r="S807" s="16">
        <v>8.0399999999999494</v>
      </c>
      <c r="T807" s="16">
        <v>211.967874127165</v>
      </c>
      <c r="V807" s="16">
        <v>8.0399999999999299</v>
      </c>
      <c r="W807" s="16">
        <v>326.790607246376</v>
      </c>
    </row>
    <row r="808" spans="1:23" x14ac:dyDescent="0.2">
      <c r="A808" s="16">
        <v>8.0499999999999901</v>
      </c>
      <c r="B808" s="16">
        <v>627.45934065934205</v>
      </c>
      <c r="D808" s="16">
        <v>8.0499999999999794</v>
      </c>
      <c r="E808" s="16">
        <v>849.86083075339195</v>
      </c>
      <c r="M808" s="16">
        <v>8.0499999999999599</v>
      </c>
      <c r="N808" s="16">
        <v>263.24250000000001</v>
      </c>
      <c r="P808" s="16">
        <v>8.0499999999999794</v>
      </c>
      <c r="Q808" s="16">
        <v>674.29940146809702</v>
      </c>
      <c r="S808" s="16">
        <v>8.0499999999999492</v>
      </c>
      <c r="T808" s="16">
        <v>212.29549970777299</v>
      </c>
      <c r="V808" s="16">
        <v>8.0499999999999297</v>
      </c>
      <c r="W808" s="16">
        <v>327.19714420289802</v>
      </c>
    </row>
    <row r="809" spans="1:23" x14ac:dyDescent="0.2">
      <c r="A809" s="16">
        <v>8.0599999999999898</v>
      </c>
      <c r="B809" s="16">
        <v>628.21120879120997</v>
      </c>
      <c r="D809" s="16">
        <v>8.0599999999999792</v>
      </c>
      <c r="E809" s="16">
        <v>850.88622703822296</v>
      </c>
      <c r="M809" s="16">
        <v>8.0599999999999596</v>
      </c>
      <c r="N809" s="16">
        <v>263.57042105263099</v>
      </c>
      <c r="P809" s="16">
        <v>8.0599999999999792</v>
      </c>
      <c r="Q809" s="16">
        <v>675.07241106719403</v>
      </c>
      <c r="S809" s="16">
        <v>8.0599999999999508</v>
      </c>
      <c r="T809" s="16">
        <v>212.623125288381</v>
      </c>
      <c r="V809" s="16">
        <v>8.0599999999999294</v>
      </c>
      <c r="W809" s="16">
        <v>327.60368115941998</v>
      </c>
    </row>
    <row r="810" spans="1:23" x14ac:dyDescent="0.2">
      <c r="A810" s="16">
        <v>8.0699999999999807</v>
      </c>
      <c r="B810" s="16">
        <v>628.96307692307801</v>
      </c>
      <c r="D810" s="16">
        <v>8.0699999999999807</v>
      </c>
      <c r="E810" s="16">
        <v>851.91162332305305</v>
      </c>
      <c r="M810" s="16">
        <v>8.0699999999999594</v>
      </c>
      <c r="N810" s="16">
        <v>263.898342105263</v>
      </c>
      <c r="P810" s="16">
        <v>8.0699999999999807</v>
      </c>
      <c r="Q810" s="16">
        <v>675.84542066629001</v>
      </c>
      <c r="S810" s="16">
        <v>8.0699999999999505</v>
      </c>
      <c r="T810" s="16">
        <v>212.95075086899001</v>
      </c>
      <c r="V810" s="16">
        <v>8.0699999999999292</v>
      </c>
      <c r="W810" s="16">
        <v>328.01021811594097</v>
      </c>
    </row>
    <row r="811" spans="1:23" x14ac:dyDescent="0.2">
      <c r="A811" s="16">
        <v>8.0799999999999805</v>
      </c>
      <c r="B811" s="16">
        <v>629.71494505494604</v>
      </c>
      <c r="D811" s="16">
        <v>8.0799999999999805</v>
      </c>
      <c r="E811" s="16">
        <v>852.93701960788303</v>
      </c>
      <c r="M811" s="16">
        <v>8.0799999999999503</v>
      </c>
      <c r="N811" s="16">
        <v>264.226263157895</v>
      </c>
      <c r="P811" s="16">
        <v>8.0799999999999805</v>
      </c>
      <c r="Q811" s="16">
        <v>676.61843026538702</v>
      </c>
      <c r="S811" s="16">
        <v>8.0799999999999503</v>
      </c>
      <c r="T811" s="16">
        <v>213.278376449598</v>
      </c>
      <c r="V811" s="16">
        <v>8.0799999999999308</v>
      </c>
      <c r="W811" s="16">
        <v>328.41675507246299</v>
      </c>
    </row>
    <row r="812" spans="1:23" x14ac:dyDescent="0.2">
      <c r="A812" s="16">
        <v>8.0899999999999892</v>
      </c>
      <c r="B812" s="16">
        <v>630.46681318681397</v>
      </c>
      <c r="D812" s="16">
        <v>8.0899999999999803</v>
      </c>
      <c r="E812" s="16">
        <v>853.96241589271403</v>
      </c>
      <c r="M812" s="16">
        <v>8.0899999999999501</v>
      </c>
      <c r="N812" s="16">
        <v>264.55418421052599</v>
      </c>
      <c r="P812" s="16">
        <v>8.0899999999999803</v>
      </c>
      <c r="Q812" s="16">
        <v>677.39143986448403</v>
      </c>
      <c r="S812" s="16">
        <v>8.0899999999999501</v>
      </c>
      <c r="T812" s="16">
        <v>213.60600203020701</v>
      </c>
      <c r="V812" s="16">
        <v>8.0899999999999199</v>
      </c>
      <c r="W812" s="16">
        <v>328.82329202898501</v>
      </c>
    </row>
    <row r="813" spans="1:23" x14ac:dyDescent="0.2">
      <c r="A813" s="16">
        <v>8.0999999999999908</v>
      </c>
      <c r="B813" s="16">
        <v>631.218681318682</v>
      </c>
      <c r="D813" s="16">
        <v>8.0999999999999801</v>
      </c>
      <c r="E813" s="16">
        <v>854.98781217754401</v>
      </c>
      <c r="M813" s="16">
        <v>8.0999999999999499</v>
      </c>
      <c r="N813" s="16">
        <v>264.882105263158</v>
      </c>
      <c r="P813" s="16">
        <v>8.0999999999999801</v>
      </c>
      <c r="Q813" s="16">
        <v>678.16444946358001</v>
      </c>
      <c r="S813" s="16">
        <v>8.0999999999999499</v>
      </c>
      <c r="T813" s="16">
        <v>213.93362761081499</v>
      </c>
      <c r="V813" s="16">
        <v>8.0999999999999197</v>
      </c>
      <c r="W813" s="16">
        <v>329.22982898550703</v>
      </c>
    </row>
    <row r="814" spans="1:23" x14ac:dyDescent="0.2">
      <c r="A814" s="16">
        <v>8.1099999999999799</v>
      </c>
      <c r="B814" s="16">
        <v>631.97054945055004</v>
      </c>
      <c r="D814" s="16">
        <v>8.1099999999999799</v>
      </c>
      <c r="E814" s="16">
        <v>856.013208462374</v>
      </c>
      <c r="M814" s="16">
        <v>8.1099999999999497</v>
      </c>
      <c r="N814" s="16">
        <v>265.21002631578898</v>
      </c>
      <c r="P814" s="16">
        <v>8.1099999999999799</v>
      </c>
      <c r="Q814" s="16">
        <v>678.93745906267702</v>
      </c>
      <c r="S814" s="16">
        <v>8.1099999999999497</v>
      </c>
      <c r="T814" s="16">
        <v>214.261253191424</v>
      </c>
      <c r="V814" s="16">
        <v>8.1099999999999195</v>
      </c>
      <c r="W814" s="16">
        <v>329.63636594202802</v>
      </c>
    </row>
    <row r="815" spans="1:23" x14ac:dyDescent="0.2">
      <c r="A815" s="16">
        <v>8.1199999999999797</v>
      </c>
      <c r="B815" s="16">
        <v>632.72241758241898</v>
      </c>
      <c r="D815" s="16">
        <v>8.1199999999999797</v>
      </c>
      <c r="E815" s="16">
        <v>857.03860474720398</v>
      </c>
      <c r="M815" s="16">
        <v>8.1199999999999495</v>
      </c>
      <c r="N815" s="16">
        <v>265.53794736842099</v>
      </c>
      <c r="P815" s="16">
        <v>8.1199999999999797</v>
      </c>
      <c r="Q815" s="16">
        <v>679.71046866177301</v>
      </c>
      <c r="S815" s="16">
        <v>8.1199999999999495</v>
      </c>
      <c r="T815" s="16">
        <v>214.58887877203199</v>
      </c>
      <c r="V815" s="16">
        <v>8.1199999999999193</v>
      </c>
      <c r="W815" s="16">
        <v>330.04290289854998</v>
      </c>
    </row>
    <row r="816" spans="1:23" x14ac:dyDescent="0.2">
      <c r="A816" s="16">
        <v>8.1299999999999795</v>
      </c>
      <c r="B816" s="16">
        <v>633.47428571428702</v>
      </c>
      <c r="D816" s="16">
        <v>8.1299999999999795</v>
      </c>
      <c r="E816" s="16">
        <v>858.06400103203498</v>
      </c>
      <c r="M816" s="16">
        <v>8.1299999999999493</v>
      </c>
      <c r="N816" s="16">
        <v>265.86586842105203</v>
      </c>
      <c r="P816" s="16">
        <v>8.1299999999999795</v>
      </c>
      <c r="Q816" s="16">
        <v>680.48347826087002</v>
      </c>
      <c r="S816" s="16">
        <v>8.1299999999999493</v>
      </c>
      <c r="T816" s="16">
        <v>214.916504352641</v>
      </c>
      <c r="V816" s="16">
        <v>8.1299999999999208</v>
      </c>
      <c r="W816" s="16">
        <v>330.449439855072</v>
      </c>
    </row>
    <row r="817" spans="1:23" x14ac:dyDescent="0.2">
      <c r="A817" s="16">
        <v>8.1399999999999793</v>
      </c>
      <c r="B817" s="16">
        <v>634.22615384615494</v>
      </c>
      <c r="D817" s="16">
        <v>8.1399999999999793</v>
      </c>
      <c r="E817" s="16">
        <v>859.08939731686496</v>
      </c>
      <c r="M817" s="16">
        <v>8.1399999999999508</v>
      </c>
      <c r="N817" s="16">
        <v>266.19378947368398</v>
      </c>
      <c r="P817" s="16">
        <v>8.1399999999999793</v>
      </c>
      <c r="Q817" s="16">
        <v>681.256487859966</v>
      </c>
      <c r="S817" s="16">
        <v>8.1399999999999508</v>
      </c>
      <c r="T817" s="16">
        <v>215.24412993324901</v>
      </c>
      <c r="V817" s="16">
        <v>8.1399999999999206</v>
      </c>
      <c r="W817" s="16">
        <v>330.85597681159402</v>
      </c>
    </row>
    <row r="818" spans="1:23" x14ac:dyDescent="0.2">
      <c r="A818" s="16">
        <v>8.1499999999999808</v>
      </c>
      <c r="B818" s="16">
        <v>634.97802197802298</v>
      </c>
      <c r="D818" s="16">
        <v>8.1499999999999808</v>
      </c>
      <c r="E818" s="16">
        <v>860.11479360169506</v>
      </c>
      <c r="M818" s="16">
        <v>8.1499999999999506</v>
      </c>
      <c r="N818" s="16">
        <v>266.52171052631599</v>
      </c>
      <c r="P818" s="16">
        <v>8.1499999999999808</v>
      </c>
      <c r="Q818" s="16">
        <v>682.02949745906301</v>
      </c>
      <c r="S818" s="16">
        <v>8.1499999999999506</v>
      </c>
      <c r="T818" s="16">
        <v>215.57175551385799</v>
      </c>
      <c r="V818" s="16">
        <v>8.1499999999999204</v>
      </c>
      <c r="W818" s="16">
        <v>331.26251376811501</v>
      </c>
    </row>
    <row r="819" spans="1:23" x14ac:dyDescent="0.2">
      <c r="A819" s="16">
        <v>8.1599999999999806</v>
      </c>
      <c r="B819" s="16">
        <v>635.72989010989102</v>
      </c>
      <c r="D819" s="16">
        <v>8.1599999999999806</v>
      </c>
      <c r="E819" s="16">
        <v>861.14018988652595</v>
      </c>
      <c r="M819" s="16">
        <v>8.1599999999999504</v>
      </c>
      <c r="N819" s="16">
        <v>266.84963157894703</v>
      </c>
      <c r="P819" s="16">
        <v>8.1599999999999806</v>
      </c>
      <c r="Q819" s="16">
        <v>682.80250705816002</v>
      </c>
      <c r="S819" s="16">
        <v>8.1599999999999504</v>
      </c>
      <c r="T819" s="16">
        <v>215.89938109446601</v>
      </c>
      <c r="V819" s="16">
        <v>8.1599999999999202</v>
      </c>
      <c r="W819" s="16">
        <v>331.66905072463697</v>
      </c>
    </row>
    <row r="820" spans="1:23" x14ac:dyDescent="0.2">
      <c r="A820" s="16">
        <v>8.1699999999999804</v>
      </c>
      <c r="B820" s="16">
        <v>636.48175824175905</v>
      </c>
      <c r="D820" s="16">
        <v>8.1699999999999804</v>
      </c>
      <c r="E820" s="16">
        <v>862.16558617135604</v>
      </c>
      <c r="M820" s="16">
        <v>8.1699999999999502</v>
      </c>
      <c r="N820" s="16">
        <v>267.17755263157898</v>
      </c>
      <c r="P820" s="16">
        <v>8.1699999999999804</v>
      </c>
      <c r="Q820" s="16">
        <v>683.575516657256</v>
      </c>
      <c r="S820" s="16">
        <v>8.1699999999999395</v>
      </c>
      <c r="T820" s="16">
        <v>216.22700667507399</v>
      </c>
      <c r="V820" s="16">
        <v>8.16999999999992</v>
      </c>
      <c r="W820" s="16">
        <v>332.07558768115899</v>
      </c>
    </row>
    <row r="821" spans="1:23" x14ac:dyDescent="0.2">
      <c r="A821" s="16">
        <v>8.1799999999999802</v>
      </c>
      <c r="B821" s="16">
        <v>637.23362637362698</v>
      </c>
      <c r="D821" s="16">
        <v>8.1799999999999802</v>
      </c>
      <c r="E821" s="16">
        <v>863.19098245618602</v>
      </c>
      <c r="M821" s="16">
        <v>8.17999999999995</v>
      </c>
      <c r="N821" s="16">
        <v>267.50547368421002</v>
      </c>
      <c r="P821" s="16">
        <v>8.1799999999999802</v>
      </c>
      <c r="Q821" s="16">
        <v>684.34852625635301</v>
      </c>
      <c r="S821" s="16">
        <v>8.1799999999999393</v>
      </c>
      <c r="T821" s="16">
        <v>216.554632255683</v>
      </c>
      <c r="V821" s="16">
        <v>8.1799999999999198</v>
      </c>
      <c r="W821" s="16">
        <v>332.48212463768101</v>
      </c>
    </row>
    <row r="822" spans="1:23" x14ac:dyDescent="0.2">
      <c r="A822" s="16">
        <v>8.18999999999998</v>
      </c>
      <c r="B822" s="16">
        <v>637.98549450549604</v>
      </c>
      <c r="D822" s="16">
        <v>8.18999999999998</v>
      </c>
      <c r="E822" s="16">
        <v>864.21637874101702</v>
      </c>
      <c r="M822" s="16">
        <v>8.1899999999999498</v>
      </c>
      <c r="N822" s="16">
        <v>267.83339473684202</v>
      </c>
      <c r="P822" s="16">
        <v>8.18999999999998</v>
      </c>
      <c r="Q822" s="16">
        <v>685.121535855449</v>
      </c>
      <c r="S822" s="16">
        <v>8.1899999999999409</v>
      </c>
      <c r="T822" s="16">
        <v>216.88225783629099</v>
      </c>
      <c r="V822" s="16">
        <v>8.1899999999999196</v>
      </c>
      <c r="W822" s="16">
        <v>332.88866159420201</v>
      </c>
    </row>
    <row r="823" spans="1:23" x14ac:dyDescent="0.2">
      <c r="A823" s="16">
        <v>8.1999999999999797</v>
      </c>
      <c r="B823" s="16">
        <v>638.73736263736396</v>
      </c>
      <c r="D823" s="16">
        <v>8.1999999999999797</v>
      </c>
      <c r="E823" s="16">
        <v>865.24177502584701</v>
      </c>
      <c r="M823" s="16">
        <v>8.1999999999999496</v>
      </c>
      <c r="N823" s="16">
        <v>268.16131578947397</v>
      </c>
      <c r="P823" s="16">
        <v>8.1999999999999797</v>
      </c>
      <c r="Q823" s="16">
        <v>685.89454545454601</v>
      </c>
      <c r="S823" s="16">
        <v>8.1999999999999407</v>
      </c>
      <c r="T823" s="16">
        <v>217.2098834169</v>
      </c>
      <c r="V823" s="16">
        <v>8.1999999999999194</v>
      </c>
      <c r="W823" s="16">
        <v>333.29519855072402</v>
      </c>
    </row>
    <row r="824" spans="1:23" x14ac:dyDescent="0.2">
      <c r="A824" s="16">
        <v>8.2099999999999795</v>
      </c>
      <c r="B824" s="16">
        <v>639.48923076923199</v>
      </c>
      <c r="D824" s="16">
        <v>8.2099999999999795</v>
      </c>
      <c r="E824" s="16">
        <v>866.26717131067699</v>
      </c>
      <c r="M824" s="16">
        <v>8.2099999999999493</v>
      </c>
      <c r="N824" s="16">
        <v>268.48923684210502</v>
      </c>
      <c r="P824" s="16">
        <v>8.2099999999999795</v>
      </c>
      <c r="Q824" s="16">
        <v>686.66755505364199</v>
      </c>
      <c r="S824" s="16">
        <v>8.2099999999999405</v>
      </c>
      <c r="T824" s="16">
        <v>217.53750899750801</v>
      </c>
      <c r="V824" s="16">
        <v>8.2099999999999191</v>
      </c>
      <c r="W824" s="16">
        <v>333.70173550724598</v>
      </c>
    </row>
    <row r="825" spans="1:23" x14ac:dyDescent="0.2">
      <c r="A825" s="16">
        <v>8.2199999999999793</v>
      </c>
      <c r="B825" s="16">
        <v>640.24109890110003</v>
      </c>
      <c r="D825" s="16">
        <v>8.2199999999999793</v>
      </c>
      <c r="E825" s="16">
        <v>867.29256759550697</v>
      </c>
      <c r="M825" s="16">
        <v>8.2199999999999491</v>
      </c>
      <c r="N825" s="16">
        <v>268.81715789473702</v>
      </c>
      <c r="P825" s="16">
        <v>8.2199999999999793</v>
      </c>
      <c r="Q825" s="16">
        <v>687.440564652739</v>
      </c>
      <c r="S825" s="16">
        <v>8.2199999999999402</v>
      </c>
      <c r="T825" s="16">
        <v>217.86513457811699</v>
      </c>
      <c r="V825" s="16">
        <v>8.2199999999999207</v>
      </c>
      <c r="W825" s="16">
        <v>334.10827246376698</v>
      </c>
    </row>
    <row r="826" spans="1:23" x14ac:dyDescent="0.2">
      <c r="A826" s="16">
        <v>8.2299999999999809</v>
      </c>
      <c r="B826" s="16">
        <v>640.99296703296795</v>
      </c>
      <c r="D826" s="16">
        <v>8.2299999999999809</v>
      </c>
      <c r="E826" s="16">
        <v>868.31796388033797</v>
      </c>
      <c r="M826" s="16">
        <v>8.2299999999999507</v>
      </c>
      <c r="N826" s="16">
        <v>269.14507894736801</v>
      </c>
      <c r="P826" s="16">
        <v>8.2299999999999809</v>
      </c>
      <c r="Q826" s="16">
        <v>688.21357425183601</v>
      </c>
      <c r="S826" s="16">
        <v>8.22999999999994</v>
      </c>
      <c r="T826" s="16">
        <v>218.19276015872501</v>
      </c>
      <c r="V826" s="16">
        <v>8.2299999999999205</v>
      </c>
      <c r="W826" s="16">
        <v>334.514809420289</v>
      </c>
    </row>
    <row r="827" spans="1:23" x14ac:dyDescent="0.2">
      <c r="A827" s="16">
        <v>8.2399999999999807</v>
      </c>
      <c r="B827" s="16">
        <v>641.74483516483599</v>
      </c>
      <c r="D827" s="16">
        <v>8.2399999999999807</v>
      </c>
      <c r="E827" s="16">
        <v>869.34336016516795</v>
      </c>
      <c r="M827" s="16">
        <v>8.2399999999999505</v>
      </c>
      <c r="N827" s="16">
        <v>269.47300000000001</v>
      </c>
      <c r="P827" s="16">
        <v>8.2399999999999807</v>
      </c>
      <c r="Q827" s="16">
        <v>688.98658385093199</v>
      </c>
      <c r="S827" s="16">
        <v>8.2399999999999398</v>
      </c>
      <c r="T827" s="16">
        <v>218.52038573933399</v>
      </c>
      <c r="V827" s="16">
        <v>8.2399999999999203</v>
      </c>
      <c r="W827" s="16">
        <v>334.92134637681102</v>
      </c>
    </row>
    <row r="828" spans="1:23" x14ac:dyDescent="0.2">
      <c r="A828" s="16">
        <v>8.2499999999999805</v>
      </c>
      <c r="B828" s="16">
        <v>642.49670329670403</v>
      </c>
      <c r="D828" s="16">
        <v>8.2499999999999805</v>
      </c>
      <c r="E828" s="16">
        <v>870.36875644999805</v>
      </c>
      <c r="M828" s="16">
        <v>8.2499999999999503</v>
      </c>
      <c r="N828" s="16">
        <v>269.800921052631</v>
      </c>
      <c r="P828" s="16">
        <v>8.2499999999999805</v>
      </c>
      <c r="Q828" s="16">
        <v>689.759593450029</v>
      </c>
      <c r="S828" s="16">
        <v>8.2499999999999396</v>
      </c>
      <c r="T828" s="16">
        <v>218.848011319942</v>
      </c>
      <c r="V828" s="16">
        <v>8.2499999999999201</v>
      </c>
      <c r="W828" s="16">
        <v>335.32788333333298</v>
      </c>
    </row>
    <row r="829" spans="1:23" x14ac:dyDescent="0.2">
      <c r="A829" s="16">
        <v>8.2599999999999802</v>
      </c>
      <c r="B829" s="16">
        <v>643.24857142857297</v>
      </c>
      <c r="D829" s="16">
        <v>8.2599999999999802</v>
      </c>
      <c r="E829" s="16">
        <v>871.39415273482905</v>
      </c>
      <c r="M829" s="16">
        <v>8.25999999999995</v>
      </c>
      <c r="N829" s="16">
        <v>270.128842105263</v>
      </c>
      <c r="P829" s="16">
        <v>8.2599999999999802</v>
      </c>
      <c r="Q829" s="16">
        <v>690.53260304912499</v>
      </c>
      <c r="S829" s="16">
        <v>8.2599999999999394</v>
      </c>
      <c r="T829" s="16">
        <v>219.17563690054999</v>
      </c>
      <c r="V829" s="16">
        <v>8.2599999999999199</v>
      </c>
      <c r="W829" s="16">
        <v>335.73442028985397</v>
      </c>
    </row>
    <row r="830" spans="1:23" x14ac:dyDescent="0.2">
      <c r="A830" s="16">
        <v>8.26999999999998</v>
      </c>
      <c r="B830" s="16">
        <v>644.00043956044101</v>
      </c>
      <c r="D830" s="16">
        <v>8.26999999999998</v>
      </c>
      <c r="E830" s="16">
        <v>872.41954901965903</v>
      </c>
      <c r="M830" s="16">
        <v>8.2699999999999498</v>
      </c>
      <c r="N830" s="16">
        <v>270.45676315789501</v>
      </c>
      <c r="P830" s="16">
        <v>8.26999999999998</v>
      </c>
      <c r="Q830" s="16">
        <v>691.305612648222</v>
      </c>
      <c r="S830" s="16">
        <v>8.2699999999999392</v>
      </c>
      <c r="T830" s="16">
        <v>219.503262481159</v>
      </c>
      <c r="V830" s="16">
        <v>8.2699999999999196</v>
      </c>
      <c r="W830" s="16">
        <v>336.14095724637599</v>
      </c>
    </row>
    <row r="831" spans="1:23" x14ac:dyDescent="0.2">
      <c r="A831" s="16">
        <v>8.2799999999999798</v>
      </c>
      <c r="B831" s="16">
        <v>644.75230769230905</v>
      </c>
      <c r="D831" s="16">
        <v>8.2799999999999798</v>
      </c>
      <c r="E831" s="16">
        <v>873.44494530448901</v>
      </c>
      <c r="M831" s="16">
        <v>8.2799999999999496</v>
      </c>
      <c r="N831" s="16">
        <v>270.784684210526</v>
      </c>
      <c r="P831" s="16">
        <v>8.2799999999999798</v>
      </c>
      <c r="Q831" s="16">
        <v>692.07862224731798</v>
      </c>
      <c r="S831" s="16">
        <v>8.2799999999999407</v>
      </c>
      <c r="T831" s="16">
        <v>219.83088806176701</v>
      </c>
      <c r="V831" s="16">
        <v>8.2799999999999194</v>
      </c>
      <c r="W831" s="16">
        <v>336.54749420289801</v>
      </c>
    </row>
    <row r="832" spans="1:23" x14ac:dyDescent="0.2">
      <c r="A832" s="16">
        <v>8.2899999999999796</v>
      </c>
      <c r="B832" s="16">
        <v>645.50417582417697</v>
      </c>
      <c r="D832" s="16">
        <v>8.2899999999999796</v>
      </c>
      <c r="E832" s="16">
        <v>874.47034158931899</v>
      </c>
      <c r="M832" s="16">
        <v>8.2899999999999494</v>
      </c>
      <c r="N832" s="16">
        <v>271.112605263158</v>
      </c>
      <c r="P832" s="16">
        <v>8.2899999999999796</v>
      </c>
      <c r="Q832" s="16">
        <v>692.85163184641499</v>
      </c>
      <c r="S832" s="16">
        <v>8.2899999999999405</v>
      </c>
      <c r="T832" s="16">
        <v>220.15851364237599</v>
      </c>
      <c r="V832" s="16">
        <v>8.2899999999999192</v>
      </c>
      <c r="W832" s="16">
        <v>336.95403115942003</v>
      </c>
    </row>
    <row r="833" spans="1:23" x14ac:dyDescent="0.2">
      <c r="A833" s="16">
        <v>8.2999999999999794</v>
      </c>
      <c r="B833" s="16">
        <v>646.256043956045</v>
      </c>
      <c r="D833" s="16">
        <v>8.2999999999999794</v>
      </c>
      <c r="E833" s="16">
        <v>875.49573787415</v>
      </c>
      <c r="M833" s="16">
        <v>8.2999999999999492</v>
      </c>
      <c r="N833" s="16">
        <v>271.44052631578899</v>
      </c>
      <c r="P833" s="16">
        <v>8.2999999999999794</v>
      </c>
      <c r="Q833" s="16">
        <v>693.62464144551097</v>
      </c>
      <c r="S833" s="16">
        <v>8.2999999999999403</v>
      </c>
      <c r="T833" s="16">
        <v>220.48613922298401</v>
      </c>
      <c r="V833" s="16">
        <v>8.2999999999999208</v>
      </c>
      <c r="W833" s="16">
        <v>337.36056811594102</v>
      </c>
    </row>
    <row r="834" spans="1:23" x14ac:dyDescent="0.2">
      <c r="A834" s="16">
        <v>8.3099999999999792</v>
      </c>
      <c r="B834" s="16">
        <v>647.00791208791304</v>
      </c>
      <c r="D834" s="16">
        <v>8.3099999999999792</v>
      </c>
      <c r="E834" s="16">
        <v>876.52113415897998</v>
      </c>
      <c r="M834" s="16">
        <v>8.3099999999999508</v>
      </c>
      <c r="N834" s="16">
        <v>271.76844736842099</v>
      </c>
      <c r="P834" s="16">
        <v>8.3099999999999792</v>
      </c>
      <c r="Q834" s="16">
        <v>694.39765104460798</v>
      </c>
      <c r="S834" s="16">
        <v>8.3099999999999401</v>
      </c>
      <c r="T834" s="16">
        <v>220.81376480359299</v>
      </c>
      <c r="V834" s="16">
        <v>8.3099999999999206</v>
      </c>
      <c r="W834" s="16">
        <v>337.76710507246298</v>
      </c>
    </row>
    <row r="835" spans="1:23" x14ac:dyDescent="0.2">
      <c r="A835" s="16">
        <v>8.3199999999999807</v>
      </c>
      <c r="B835" s="16">
        <v>647.75978021978096</v>
      </c>
      <c r="D835" s="16">
        <v>8.3199999999999807</v>
      </c>
      <c r="E835" s="16">
        <v>877.54653044381098</v>
      </c>
      <c r="M835" s="16">
        <v>8.3199999999999505</v>
      </c>
      <c r="N835" s="16">
        <v>272.09636842105198</v>
      </c>
      <c r="P835" s="16">
        <v>8.3199999999999807</v>
      </c>
      <c r="Q835" s="16">
        <v>695.17066064370499</v>
      </c>
      <c r="S835" s="16">
        <v>8.3199999999999399</v>
      </c>
      <c r="T835" s="16">
        <v>221.141390384201</v>
      </c>
      <c r="V835" s="16">
        <v>8.3199999999999203</v>
      </c>
      <c r="W835" s="16">
        <v>338.173642028985</v>
      </c>
    </row>
    <row r="836" spans="1:23" x14ac:dyDescent="0.2">
      <c r="A836" s="16">
        <v>8.3299999999999805</v>
      </c>
      <c r="B836" s="16">
        <v>648.51164835165002</v>
      </c>
      <c r="D836" s="16">
        <v>8.3299999999999805</v>
      </c>
      <c r="E836" s="16">
        <v>878.57192672864096</v>
      </c>
      <c r="M836" s="16">
        <v>8.3299999999999503</v>
      </c>
      <c r="N836" s="16">
        <v>272.42428947368398</v>
      </c>
      <c r="P836" s="16">
        <v>8.3299999999999805</v>
      </c>
      <c r="Q836" s="16">
        <v>695.94367024280098</v>
      </c>
      <c r="S836" s="16">
        <v>8.3299999999999397</v>
      </c>
      <c r="T836" s="16">
        <v>221.46901596481001</v>
      </c>
      <c r="V836" s="16">
        <v>8.3299999999999201</v>
      </c>
      <c r="W836" s="16">
        <v>338.58017898550702</v>
      </c>
    </row>
    <row r="837" spans="1:23" x14ac:dyDescent="0.2">
      <c r="A837" s="16">
        <v>8.3399999999999803</v>
      </c>
      <c r="B837" s="16">
        <v>649.26351648351795</v>
      </c>
      <c r="D837" s="16">
        <v>8.3399999999999803</v>
      </c>
      <c r="E837" s="16">
        <v>879.59732301347105</v>
      </c>
      <c r="M837" s="16">
        <v>8.3399999999999501</v>
      </c>
      <c r="N837" s="16">
        <v>272.75221052631599</v>
      </c>
      <c r="P837" s="16">
        <v>8.3399999999999803</v>
      </c>
      <c r="Q837" s="16">
        <v>696.71667984189799</v>
      </c>
      <c r="S837" s="16">
        <v>8.3399999999999395</v>
      </c>
      <c r="T837" s="16">
        <v>221.796641545418</v>
      </c>
      <c r="V837" s="16">
        <v>8.3399999999999199</v>
      </c>
      <c r="W837" s="16">
        <v>338.98671594202801</v>
      </c>
    </row>
    <row r="838" spans="1:23" x14ac:dyDescent="0.2">
      <c r="A838" s="16">
        <v>8.3499999999999801</v>
      </c>
      <c r="B838" s="16">
        <v>650.01538461538598</v>
      </c>
      <c r="D838" s="16">
        <v>8.3499999999999801</v>
      </c>
      <c r="E838" s="16">
        <v>880.62271929830104</v>
      </c>
      <c r="M838" s="16">
        <v>8.3499999999999499</v>
      </c>
      <c r="N838" s="16">
        <v>273.08013157894698</v>
      </c>
      <c r="P838" s="16">
        <v>8.3499999999999801</v>
      </c>
      <c r="Q838" s="16">
        <v>697.48968944099397</v>
      </c>
      <c r="S838" s="16">
        <v>8.3499999999999392</v>
      </c>
      <c r="T838" s="16">
        <v>222.12426712602601</v>
      </c>
      <c r="V838" s="16">
        <v>8.3499999999999197</v>
      </c>
      <c r="W838" s="16">
        <v>339.39325289854997</v>
      </c>
    </row>
    <row r="839" spans="1:23" x14ac:dyDescent="0.2">
      <c r="A839" s="16">
        <v>8.3599999999999799</v>
      </c>
      <c r="B839" s="16">
        <v>650.76725274725402</v>
      </c>
      <c r="D839" s="16">
        <v>8.3599999999999799</v>
      </c>
      <c r="E839" s="16">
        <v>881.64811558313204</v>
      </c>
      <c r="M839" s="16">
        <v>8.3599999999999497</v>
      </c>
      <c r="N839" s="16">
        <v>273.40805263157898</v>
      </c>
      <c r="P839" s="16">
        <v>8.3599999999999799</v>
      </c>
      <c r="Q839" s="16">
        <v>698.26269904009098</v>
      </c>
      <c r="S839" s="16">
        <v>8.3599999999999408</v>
      </c>
      <c r="T839" s="16">
        <v>222.45189270663499</v>
      </c>
      <c r="V839" s="16">
        <v>8.3599999999999195</v>
      </c>
      <c r="W839" s="16">
        <v>339.79978985507199</v>
      </c>
    </row>
    <row r="840" spans="1:23" x14ac:dyDescent="0.2">
      <c r="A840" s="16">
        <v>8.3699999999999797</v>
      </c>
      <c r="B840" s="16">
        <v>651.51912087912206</v>
      </c>
      <c r="D840" s="16">
        <v>8.3699999999999797</v>
      </c>
      <c r="E840" s="16">
        <v>882.67351186796202</v>
      </c>
      <c r="M840" s="16">
        <v>8.3699999999999495</v>
      </c>
      <c r="N840" s="16">
        <v>273.73597368421002</v>
      </c>
      <c r="P840" s="16">
        <v>8.3699999999999797</v>
      </c>
      <c r="Q840" s="16">
        <v>699.03570863918696</v>
      </c>
      <c r="S840" s="16">
        <v>8.3699999999999406</v>
      </c>
      <c r="T840" s="16">
        <v>222.77951828724301</v>
      </c>
      <c r="V840" s="16">
        <v>8.3699999999999193</v>
      </c>
      <c r="W840" s="16">
        <v>340.20632681159401</v>
      </c>
    </row>
    <row r="841" spans="1:23" x14ac:dyDescent="0.2">
      <c r="A841" s="16">
        <v>8.3799999999999795</v>
      </c>
      <c r="B841" s="16">
        <v>652.27098901098998</v>
      </c>
      <c r="D841" s="16">
        <v>8.3799999999999795</v>
      </c>
      <c r="E841" s="16">
        <v>883.698908152792</v>
      </c>
      <c r="M841" s="16">
        <v>8.3799999999999493</v>
      </c>
      <c r="N841" s="16">
        <v>274.06389473684197</v>
      </c>
      <c r="P841" s="16">
        <v>8.3799999999999795</v>
      </c>
      <c r="Q841" s="16">
        <v>699.80871823828397</v>
      </c>
      <c r="S841" s="16">
        <v>8.3799999999999404</v>
      </c>
      <c r="T841" s="16">
        <v>223.10714386785199</v>
      </c>
      <c r="V841" s="16">
        <v>8.3799999999999208</v>
      </c>
      <c r="W841" s="16">
        <v>340.61286376811501</v>
      </c>
    </row>
    <row r="842" spans="1:23" x14ac:dyDescent="0.2">
      <c r="A842" s="16">
        <v>8.3899999999999793</v>
      </c>
      <c r="B842" s="16">
        <v>653.02285714285802</v>
      </c>
      <c r="D842" s="16">
        <v>8.3899999999999793</v>
      </c>
      <c r="E842" s="16">
        <v>884.724304437623</v>
      </c>
      <c r="M842" s="16">
        <v>8.3899999999999508</v>
      </c>
      <c r="N842" s="16">
        <v>274.39181578947301</v>
      </c>
      <c r="P842" s="16">
        <v>8.3899999999999793</v>
      </c>
      <c r="Q842" s="16">
        <v>700.58172783738098</v>
      </c>
      <c r="S842" s="16">
        <v>8.3899999999999402</v>
      </c>
      <c r="T842" s="16">
        <v>223.43476944846</v>
      </c>
      <c r="V842" s="16">
        <v>8.3899999999999206</v>
      </c>
      <c r="W842" s="16">
        <v>341.01940072463702</v>
      </c>
    </row>
    <row r="843" spans="1:23" x14ac:dyDescent="0.2">
      <c r="A843" s="16">
        <v>8.3999999999999808</v>
      </c>
      <c r="B843" s="16">
        <v>653.77472527472696</v>
      </c>
      <c r="D843" s="16">
        <v>8.3999999999999808</v>
      </c>
      <c r="E843" s="16">
        <v>885.74970072245299</v>
      </c>
      <c r="M843" s="16">
        <v>8.3999999999999506</v>
      </c>
      <c r="N843" s="16">
        <v>274.71973684210502</v>
      </c>
      <c r="P843" s="16">
        <v>8.3999999999999808</v>
      </c>
      <c r="Q843" s="16">
        <v>701.35473743647697</v>
      </c>
      <c r="S843" s="16">
        <v>8.39999999999994</v>
      </c>
      <c r="T843" s="16">
        <v>223.76239502906901</v>
      </c>
      <c r="V843" s="16">
        <v>8.3999999999999204</v>
      </c>
      <c r="W843" s="16">
        <v>341.42593768115898</v>
      </c>
    </row>
    <row r="844" spans="1:23" x14ac:dyDescent="0.2">
      <c r="A844" s="16">
        <v>8.4099999999999806</v>
      </c>
      <c r="B844" s="16">
        <v>654.526593406595</v>
      </c>
      <c r="D844" s="16">
        <v>8.4099999999999806</v>
      </c>
      <c r="E844" s="16">
        <v>886.77509700728297</v>
      </c>
      <c r="M844" s="16">
        <v>8.4099999999999504</v>
      </c>
      <c r="N844" s="16">
        <v>275.04765789473697</v>
      </c>
      <c r="P844" s="16">
        <v>8.4099999999999806</v>
      </c>
      <c r="Q844" s="16">
        <v>702.12774703557398</v>
      </c>
      <c r="S844" s="16">
        <v>8.4099999999999397</v>
      </c>
      <c r="T844" s="16">
        <v>224.090020609677</v>
      </c>
      <c r="V844" s="16">
        <v>8.4099999999999202</v>
      </c>
      <c r="W844" s="16">
        <v>341.832474637681</v>
      </c>
    </row>
    <row r="845" spans="1:23" x14ac:dyDescent="0.2">
      <c r="A845" s="16">
        <v>8.4199999999999804</v>
      </c>
      <c r="B845" s="16">
        <v>655.27846153846303</v>
      </c>
      <c r="D845" s="16">
        <v>8.4199999999999804</v>
      </c>
      <c r="E845" s="16">
        <v>887.80049329211295</v>
      </c>
      <c r="M845" s="16">
        <v>8.4199999999999502</v>
      </c>
      <c r="N845" s="16">
        <v>275.37557894736801</v>
      </c>
      <c r="P845" s="16">
        <v>8.4199999999999804</v>
      </c>
      <c r="Q845" s="16">
        <v>702.90075663466996</v>
      </c>
      <c r="S845" s="16">
        <v>8.4199999999999395</v>
      </c>
      <c r="T845" s="16">
        <v>224.41764619028601</v>
      </c>
      <c r="V845" s="16">
        <v>8.41999999999992</v>
      </c>
      <c r="W845" s="16">
        <v>342.239011594202</v>
      </c>
    </row>
    <row r="846" spans="1:23" x14ac:dyDescent="0.2">
      <c r="A846" s="16">
        <v>8.4299999999999802</v>
      </c>
      <c r="B846" s="16">
        <v>656.03032967033096</v>
      </c>
      <c r="D846" s="16">
        <v>8.4299999999999802</v>
      </c>
      <c r="E846" s="16">
        <v>888.82588957694395</v>
      </c>
      <c r="M846" s="16">
        <v>8.42999999999995</v>
      </c>
      <c r="N846" s="16">
        <v>275.70350000000002</v>
      </c>
      <c r="P846" s="16">
        <v>8.4299999999999802</v>
      </c>
      <c r="Q846" s="16">
        <v>703.67376623376697</v>
      </c>
      <c r="S846" s="16">
        <v>8.4299999999999393</v>
      </c>
      <c r="T846" s="16">
        <v>224.74527177089399</v>
      </c>
      <c r="V846" s="16">
        <v>8.4299999999999198</v>
      </c>
      <c r="W846" s="16">
        <v>342.64554855072402</v>
      </c>
    </row>
    <row r="847" spans="1:23" x14ac:dyDescent="0.2">
      <c r="A847" s="16">
        <v>8.43999999999998</v>
      </c>
      <c r="B847" s="16">
        <v>656.78219780219899</v>
      </c>
      <c r="D847" s="16">
        <v>8.43999999999998</v>
      </c>
      <c r="E847" s="16">
        <v>889.85128586177404</v>
      </c>
      <c r="M847" s="16">
        <v>8.4399999999999498</v>
      </c>
      <c r="N847" s="16">
        <v>276.031421052631</v>
      </c>
      <c r="P847" s="16">
        <v>8.43999999999998</v>
      </c>
      <c r="Q847" s="16">
        <v>704.44677583286295</v>
      </c>
      <c r="S847" s="16">
        <v>8.4399999999999409</v>
      </c>
      <c r="T847" s="16">
        <v>225.07289735150201</v>
      </c>
      <c r="V847" s="16">
        <v>8.4399999999999196</v>
      </c>
      <c r="W847" s="16">
        <v>343.05208550724598</v>
      </c>
    </row>
    <row r="848" spans="1:23" x14ac:dyDescent="0.2">
      <c r="A848" s="16">
        <v>8.4499999999999797</v>
      </c>
      <c r="B848" s="16">
        <v>657.53406593406703</v>
      </c>
      <c r="D848" s="16">
        <v>8.4499999999999797</v>
      </c>
      <c r="E848" s="16">
        <v>890.87668214660403</v>
      </c>
      <c r="M848" s="16">
        <v>8.4499999999999496</v>
      </c>
      <c r="N848" s="16">
        <v>276.35934210526301</v>
      </c>
      <c r="P848" s="16">
        <v>8.4499999999999797</v>
      </c>
      <c r="Q848" s="16">
        <v>705.21978543195996</v>
      </c>
      <c r="S848" s="16">
        <v>8.4499999999999407</v>
      </c>
      <c r="T848" s="16">
        <v>225.40052293211099</v>
      </c>
      <c r="V848" s="16">
        <v>8.4499999999999194</v>
      </c>
      <c r="W848" s="16">
        <v>343.45862246376703</v>
      </c>
    </row>
    <row r="849" spans="1:23" x14ac:dyDescent="0.2">
      <c r="A849" s="16">
        <v>8.4599999999999795</v>
      </c>
      <c r="B849" s="16">
        <v>658.28593406593598</v>
      </c>
      <c r="D849" s="16">
        <v>8.4599999999999795</v>
      </c>
      <c r="E849" s="16">
        <v>891.90207843143503</v>
      </c>
      <c r="M849" s="16">
        <v>8.4599999999999493</v>
      </c>
      <c r="N849" s="16">
        <v>276.68726315789502</v>
      </c>
      <c r="P849" s="16">
        <v>8.4599999999999795</v>
      </c>
      <c r="Q849" s="16">
        <v>705.99279503105595</v>
      </c>
      <c r="S849" s="16">
        <v>8.4599999999999405</v>
      </c>
      <c r="T849" s="16">
        <v>225.728148512719</v>
      </c>
      <c r="V849" s="16">
        <v>8.4599999999999191</v>
      </c>
      <c r="W849" s="16">
        <v>343.86515942028899</v>
      </c>
    </row>
    <row r="850" spans="1:23" x14ac:dyDescent="0.2">
      <c r="A850" s="16">
        <v>8.4699999999999793</v>
      </c>
      <c r="B850" s="16">
        <v>659.03780219780401</v>
      </c>
      <c r="D850" s="16">
        <v>8.4699999999999793</v>
      </c>
      <c r="E850" s="16">
        <v>892.92747471626501</v>
      </c>
      <c r="M850" s="16">
        <v>8.4699999999999491</v>
      </c>
      <c r="N850" s="16">
        <v>277.015184210526</v>
      </c>
      <c r="P850" s="16">
        <v>8.4699999999999704</v>
      </c>
      <c r="Q850" s="16">
        <v>706.76580463015296</v>
      </c>
      <c r="S850" s="16">
        <v>8.4699999999999402</v>
      </c>
      <c r="T850" s="16">
        <v>226.05577409332801</v>
      </c>
      <c r="V850" s="16">
        <v>8.4699999999999207</v>
      </c>
      <c r="W850" s="16">
        <v>344.27169637681101</v>
      </c>
    </row>
    <row r="851" spans="1:23" x14ac:dyDescent="0.2">
      <c r="A851" s="16">
        <v>8.4799999999999809</v>
      </c>
      <c r="B851" s="16">
        <v>659.78967032967205</v>
      </c>
      <c r="D851" s="16">
        <v>8.4799999999999809</v>
      </c>
      <c r="E851" s="16">
        <v>893.95287100109499</v>
      </c>
      <c r="M851" s="16">
        <v>8.4799999999999507</v>
      </c>
      <c r="N851" s="16">
        <v>277.34310526315801</v>
      </c>
      <c r="P851" s="16">
        <v>8.4799999999999702</v>
      </c>
      <c r="Q851" s="16">
        <v>707.53881422924997</v>
      </c>
      <c r="S851" s="16">
        <v>8.47999999999994</v>
      </c>
      <c r="T851" s="16">
        <v>226.383399673936</v>
      </c>
      <c r="V851" s="16">
        <v>8.4799999999999205</v>
      </c>
      <c r="W851" s="16">
        <v>344.67823333333303</v>
      </c>
    </row>
    <row r="852" spans="1:23" x14ac:dyDescent="0.2">
      <c r="A852" s="16">
        <v>8.4899999999999807</v>
      </c>
      <c r="B852" s="16">
        <v>660.54153846153997</v>
      </c>
      <c r="D852" s="16">
        <v>8.4899999999999807</v>
      </c>
      <c r="E852" s="16">
        <v>894.97826728592497</v>
      </c>
      <c r="M852" s="16">
        <v>8.4899999999999505</v>
      </c>
      <c r="N852" s="16">
        <v>277.67102631578899</v>
      </c>
      <c r="P852" s="16">
        <v>8.48999999999997</v>
      </c>
      <c r="Q852" s="16">
        <v>708.31182382834595</v>
      </c>
      <c r="S852" s="16">
        <v>8.4899999999999398</v>
      </c>
      <c r="T852" s="16">
        <v>226.71102525454501</v>
      </c>
      <c r="V852" s="16">
        <v>8.4899999999999203</v>
      </c>
      <c r="W852" s="16">
        <v>345.08477028985402</v>
      </c>
    </row>
    <row r="853" spans="1:23" x14ac:dyDescent="0.2">
      <c r="A853" s="16">
        <v>8.4999999999999805</v>
      </c>
      <c r="B853" s="16">
        <v>661.29340659340801</v>
      </c>
      <c r="D853" s="16">
        <v>8.4999999999999805</v>
      </c>
      <c r="E853" s="16">
        <v>896.00366357075598</v>
      </c>
      <c r="M853" s="16">
        <v>8.4999999999999503</v>
      </c>
      <c r="N853" s="16">
        <v>277.998947368421</v>
      </c>
      <c r="P853" s="16">
        <v>8.4999999999999698</v>
      </c>
      <c r="Q853" s="16">
        <v>709.08483342744296</v>
      </c>
      <c r="S853" s="16">
        <v>8.4999999999999396</v>
      </c>
      <c r="T853" s="16">
        <v>227.03865083515299</v>
      </c>
      <c r="V853" s="16">
        <v>8.4999999999999201</v>
      </c>
      <c r="W853" s="16">
        <v>345.49130724637598</v>
      </c>
    </row>
    <row r="854" spans="1:23" x14ac:dyDescent="0.2">
      <c r="A854" s="16">
        <v>8.5099999999999802</v>
      </c>
      <c r="B854" s="16">
        <v>662.04527472527604</v>
      </c>
      <c r="D854" s="16">
        <v>8.5099999999999696</v>
      </c>
      <c r="E854" s="16">
        <v>897.02905985558596</v>
      </c>
      <c r="M854" s="16">
        <v>8.50999999999995</v>
      </c>
      <c r="N854" s="16">
        <v>278.32686842105198</v>
      </c>
      <c r="P854" s="16">
        <v>8.5099999999999696</v>
      </c>
      <c r="Q854" s="16">
        <v>709.85784302653894</v>
      </c>
      <c r="S854" s="16">
        <v>8.5099999999999394</v>
      </c>
      <c r="T854" s="16">
        <v>227.366276415762</v>
      </c>
      <c r="V854" s="16">
        <v>8.5099999999999199</v>
      </c>
      <c r="W854" s="16">
        <v>345.897844202898</v>
      </c>
    </row>
    <row r="855" spans="1:23" x14ac:dyDescent="0.2">
      <c r="A855" s="16">
        <v>8.51999999999998</v>
      </c>
      <c r="B855" s="16">
        <v>662.79714285714397</v>
      </c>
      <c r="D855" s="16">
        <v>8.5199999999999694</v>
      </c>
      <c r="E855" s="16">
        <v>898.05445614041605</v>
      </c>
      <c r="M855" s="16">
        <v>8.5199999999999498</v>
      </c>
      <c r="N855" s="16">
        <v>278.65478947368399</v>
      </c>
      <c r="P855" s="16">
        <v>8.5199999999999694</v>
      </c>
      <c r="Q855" s="16">
        <v>710.63085262563595</v>
      </c>
      <c r="S855" s="16">
        <v>8.5199999999999392</v>
      </c>
      <c r="T855" s="16">
        <v>227.69390199636999</v>
      </c>
      <c r="V855" s="16">
        <v>8.5199999999999196</v>
      </c>
      <c r="W855" s="16">
        <v>346.30438115942002</v>
      </c>
    </row>
    <row r="856" spans="1:23" x14ac:dyDescent="0.2">
      <c r="A856" s="16">
        <v>8.5299999999999798</v>
      </c>
      <c r="B856" s="16">
        <v>663.549010989012</v>
      </c>
      <c r="D856" s="16">
        <v>8.5299999999999692</v>
      </c>
      <c r="E856" s="16">
        <v>899.07985242524705</v>
      </c>
      <c r="M856" s="16">
        <v>8.5299999999999496</v>
      </c>
      <c r="N856" s="16">
        <v>278.982710526316</v>
      </c>
      <c r="P856" s="16">
        <v>8.5299999999999692</v>
      </c>
      <c r="Q856" s="16">
        <v>711.40386222473205</v>
      </c>
      <c r="S856" s="16">
        <v>8.5299999999999407</v>
      </c>
      <c r="T856" s="16">
        <v>228.021527576978</v>
      </c>
      <c r="V856" s="16">
        <v>8.5299999999999194</v>
      </c>
      <c r="W856" s="16">
        <v>346.71091811594101</v>
      </c>
    </row>
    <row r="857" spans="1:23" x14ac:dyDescent="0.2">
      <c r="A857" s="16">
        <v>8.5399999999999796</v>
      </c>
      <c r="B857" s="16">
        <v>664.30087912088095</v>
      </c>
      <c r="D857" s="16">
        <v>8.5399999999999707</v>
      </c>
      <c r="E857" s="16">
        <v>900.10524871007703</v>
      </c>
      <c r="M857" s="16">
        <v>8.5399999999999494</v>
      </c>
      <c r="N857" s="16">
        <v>279.31063157894698</v>
      </c>
      <c r="P857" s="16">
        <v>8.5399999999999707</v>
      </c>
      <c r="Q857" s="16">
        <v>712.17687182382895</v>
      </c>
      <c r="S857" s="16">
        <v>8.5399999999999405</v>
      </c>
      <c r="T857" s="16">
        <v>228.34915315758701</v>
      </c>
      <c r="V857" s="16">
        <v>8.5399999999999192</v>
      </c>
      <c r="W857" s="16">
        <v>347.11745507246297</v>
      </c>
    </row>
    <row r="858" spans="1:23" x14ac:dyDescent="0.2">
      <c r="A858" s="16">
        <v>8.5499999999999794</v>
      </c>
      <c r="B858" s="16">
        <v>665.05274725274899</v>
      </c>
      <c r="D858" s="16">
        <v>8.5499999999999705</v>
      </c>
      <c r="E858" s="16">
        <v>901.13064499490702</v>
      </c>
      <c r="M858" s="16">
        <v>8.5499999999999403</v>
      </c>
      <c r="N858" s="16">
        <v>279.63855263157899</v>
      </c>
      <c r="P858" s="16">
        <v>8.5499999999999705</v>
      </c>
      <c r="Q858" s="16">
        <v>712.94988142292596</v>
      </c>
      <c r="S858" s="16">
        <v>8.5499999999999403</v>
      </c>
      <c r="T858" s="16">
        <v>228.676778738195</v>
      </c>
      <c r="V858" s="16">
        <v>8.5499999999999208</v>
      </c>
      <c r="W858" s="16">
        <v>347.52399202898499</v>
      </c>
    </row>
    <row r="859" spans="1:23" x14ac:dyDescent="0.2">
      <c r="A859" s="16">
        <v>8.5599999999999703</v>
      </c>
      <c r="B859" s="16">
        <v>665.80461538461702</v>
      </c>
      <c r="D859" s="16">
        <v>8.5599999999999703</v>
      </c>
      <c r="E859" s="16">
        <v>902.156041279737</v>
      </c>
      <c r="M859" s="16">
        <v>8.5599999999999401</v>
      </c>
      <c r="N859" s="16">
        <v>279.96647368420997</v>
      </c>
      <c r="P859" s="16">
        <v>8.5599999999999703</v>
      </c>
      <c r="Q859" s="16">
        <v>713.72289102202205</v>
      </c>
      <c r="S859" s="16">
        <v>8.5599999999999401</v>
      </c>
      <c r="T859" s="16">
        <v>229.00440431880401</v>
      </c>
      <c r="V859" s="16">
        <v>8.5599999999999099</v>
      </c>
      <c r="W859" s="16">
        <v>347.93052898550701</v>
      </c>
    </row>
    <row r="860" spans="1:23" x14ac:dyDescent="0.2">
      <c r="A860" s="16">
        <v>8.5699999999999701</v>
      </c>
      <c r="B860" s="16">
        <v>666.55648351648495</v>
      </c>
      <c r="D860" s="16">
        <v>8.5699999999999701</v>
      </c>
      <c r="E860" s="16">
        <v>903.181437564568</v>
      </c>
      <c r="M860" s="16">
        <v>8.5699999999999399</v>
      </c>
      <c r="N860" s="16">
        <v>280.29439473684198</v>
      </c>
      <c r="P860" s="16">
        <v>8.5699999999999701</v>
      </c>
      <c r="Q860" s="16">
        <v>714.49590062111895</v>
      </c>
      <c r="S860" s="16">
        <v>8.5699999999999399</v>
      </c>
      <c r="T860" s="16">
        <v>229.33202989941199</v>
      </c>
      <c r="V860" s="16">
        <v>8.5699999999999097</v>
      </c>
      <c r="W860" s="16">
        <v>348.337065942028</v>
      </c>
    </row>
    <row r="861" spans="1:23" x14ac:dyDescent="0.2">
      <c r="A861" s="16">
        <v>8.5799999999999699</v>
      </c>
      <c r="B861" s="16">
        <v>667.30835164835298</v>
      </c>
      <c r="D861" s="16">
        <v>8.5799999999999699</v>
      </c>
      <c r="E861" s="16">
        <v>904.20683384939798</v>
      </c>
      <c r="M861" s="16">
        <v>8.5799999999999397</v>
      </c>
      <c r="N861" s="16">
        <v>280.62231578947302</v>
      </c>
      <c r="P861" s="16">
        <v>8.5799999999999699</v>
      </c>
      <c r="Q861" s="16">
        <v>715.26891022021505</v>
      </c>
      <c r="S861" s="16">
        <v>8.5799999999999397</v>
      </c>
      <c r="T861" s="16">
        <v>229.659655480021</v>
      </c>
      <c r="V861" s="16">
        <v>8.5799999999999095</v>
      </c>
      <c r="W861" s="16">
        <v>348.74360289855002</v>
      </c>
    </row>
    <row r="862" spans="1:23" x14ac:dyDescent="0.2">
      <c r="A862" s="16">
        <v>8.5899999999999697</v>
      </c>
      <c r="B862" s="16">
        <v>668.06021978022102</v>
      </c>
      <c r="D862" s="16">
        <v>8.5899999999999697</v>
      </c>
      <c r="E862" s="16">
        <v>905.23223013422796</v>
      </c>
      <c r="M862" s="16">
        <v>8.5899999999999395</v>
      </c>
      <c r="N862" s="16">
        <v>280.95023684210503</v>
      </c>
      <c r="P862" s="16">
        <v>8.5899999999999697</v>
      </c>
      <c r="Q862" s="16">
        <v>716.04191981931206</v>
      </c>
      <c r="S862" s="16">
        <v>8.5899999999999395</v>
      </c>
      <c r="T862" s="16">
        <v>229.98728106062899</v>
      </c>
      <c r="V862" s="16">
        <v>8.5899999999999093</v>
      </c>
      <c r="W862" s="16">
        <v>349.15013985507198</v>
      </c>
    </row>
    <row r="863" spans="1:23" x14ac:dyDescent="0.2">
      <c r="A863" s="16">
        <v>8.5999999999999694</v>
      </c>
      <c r="B863" s="16">
        <v>668.81208791208996</v>
      </c>
      <c r="D863" s="16">
        <v>8.5999999999999694</v>
      </c>
      <c r="E863" s="16">
        <v>906.25762641905897</v>
      </c>
      <c r="M863" s="16">
        <v>8.5999999999999392</v>
      </c>
      <c r="N863" s="16">
        <v>281.27815789473698</v>
      </c>
      <c r="P863" s="16">
        <v>8.5999999999999694</v>
      </c>
      <c r="Q863" s="16">
        <v>716.81492941840804</v>
      </c>
      <c r="S863" s="16">
        <v>8.5999999999999392</v>
      </c>
      <c r="T863" s="16">
        <v>230.314906641238</v>
      </c>
      <c r="V863" s="16">
        <v>8.5999999999999108</v>
      </c>
      <c r="W863" s="16">
        <v>349.556676811594</v>
      </c>
    </row>
    <row r="864" spans="1:23" x14ac:dyDescent="0.2">
      <c r="A864" s="16">
        <v>8.6099999999999692</v>
      </c>
      <c r="B864" s="16">
        <v>669.563956043958</v>
      </c>
      <c r="D864" s="16">
        <v>8.6099999999999692</v>
      </c>
      <c r="E864" s="16">
        <v>907.28302270388895</v>
      </c>
      <c r="M864" s="16">
        <v>8.6099999999999408</v>
      </c>
      <c r="N864" s="16">
        <v>281.60607894736802</v>
      </c>
      <c r="P864" s="16">
        <v>8.6099999999999692</v>
      </c>
      <c r="Q864" s="16">
        <v>717.58793901750505</v>
      </c>
      <c r="S864" s="16">
        <v>8.6099999999999408</v>
      </c>
      <c r="T864" s="16">
        <v>230.64253222184601</v>
      </c>
      <c r="V864" s="16">
        <v>8.6099999999999106</v>
      </c>
      <c r="W864" s="16">
        <v>349.963213768115</v>
      </c>
    </row>
    <row r="865" spans="1:23" x14ac:dyDescent="0.2">
      <c r="A865" s="16">
        <v>8.6199999999999708</v>
      </c>
      <c r="B865" s="16">
        <v>670.31582417582604</v>
      </c>
      <c r="D865" s="16">
        <v>8.6199999999999708</v>
      </c>
      <c r="E865" s="16">
        <v>908.30841898871904</v>
      </c>
      <c r="M865" s="16">
        <v>8.6199999999999406</v>
      </c>
      <c r="N865" s="16">
        <v>281.93400000000003</v>
      </c>
      <c r="P865" s="16">
        <v>8.6199999999999708</v>
      </c>
      <c r="Q865" s="16">
        <v>718.36094861660195</v>
      </c>
      <c r="S865" s="16">
        <v>8.6199999999999406</v>
      </c>
      <c r="T865" s="16">
        <v>230.970157802454</v>
      </c>
      <c r="V865" s="16">
        <v>8.6199999999999104</v>
      </c>
      <c r="W865" s="16">
        <v>350.36975072463702</v>
      </c>
    </row>
    <row r="866" spans="1:23" x14ac:dyDescent="0.2">
      <c r="A866" s="16">
        <v>8.6299999999999706</v>
      </c>
      <c r="B866" s="16">
        <v>671.06769230769396</v>
      </c>
      <c r="D866" s="16">
        <v>8.6299999999999706</v>
      </c>
      <c r="E866" s="16">
        <v>909.33381527354902</v>
      </c>
      <c r="M866" s="16">
        <v>8.6299999999999404</v>
      </c>
      <c r="N866" s="16">
        <v>282.26192105263101</v>
      </c>
      <c r="P866" s="16">
        <v>8.6299999999999706</v>
      </c>
      <c r="Q866" s="16">
        <v>719.13395821569804</v>
      </c>
      <c r="S866" s="16">
        <v>8.6299999999999297</v>
      </c>
      <c r="T866" s="16">
        <v>231.29778338306301</v>
      </c>
      <c r="V866" s="16">
        <v>8.6299999999999102</v>
      </c>
      <c r="W866" s="16">
        <v>350.77628768115898</v>
      </c>
    </row>
    <row r="867" spans="1:23" x14ac:dyDescent="0.2">
      <c r="A867" s="16">
        <v>8.6399999999999704</v>
      </c>
      <c r="B867" s="16">
        <v>671.819560439562</v>
      </c>
      <c r="D867" s="16">
        <v>8.6399999999999704</v>
      </c>
      <c r="E867" s="16">
        <v>910.35921155838003</v>
      </c>
      <c r="M867" s="16">
        <v>8.6399999999999402</v>
      </c>
      <c r="N867" s="16">
        <v>282.58984210526302</v>
      </c>
      <c r="P867" s="16">
        <v>8.6399999999999704</v>
      </c>
      <c r="Q867" s="16">
        <v>719.90696781479505</v>
      </c>
      <c r="S867" s="16">
        <v>8.6399999999999295</v>
      </c>
      <c r="T867" s="16">
        <v>231.62540896367199</v>
      </c>
      <c r="V867" s="16">
        <v>8.63999999999991</v>
      </c>
      <c r="W867" s="16">
        <v>351.18282463768099</v>
      </c>
    </row>
    <row r="868" spans="1:23" x14ac:dyDescent="0.2">
      <c r="A868" s="16">
        <v>8.6499999999999702</v>
      </c>
      <c r="B868" s="16">
        <v>672.57142857143003</v>
      </c>
      <c r="D868" s="16">
        <v>8.6499999999999702</v>
      </c>
      <c r="E868" s="16">
        <v>911.38460784321001</v>
      </c>
      <c r="M868" s="16">
        <v>8.64999999999994</v>
      </c>
      <c r="N868" s="16">
        <v>282.91776315789502</v>
      </c>
      <c r="P868" s="16">
        <v>8.6499999999999702</v>
      </c>
      <c r="Q868" s="16">
        <v>720.67997741389104</v>
      </c>
      <c r="S868" s="16">
        <v>8.6499999999999293</v>
      </c>
      <c r="T868" s="16">
        <v>231.95303454428</v>
      </c>
      <c r="V868" s="16">
        <v>8.6499999999999098</v>
      </c>
      <c r="W868" s="16">
        <v>351.58936159420199</v>
      </c>
    </row>
    <row r="869" spans="1:23" x14ac:dyDescent="0.2">
      <c r="A869" s="16">
        <v>8.6599999999999699</v>
      </c>
      <c r="B869" s="16">
        <v>673.32329670329796</v>
      </c>
      <c r="D869" s="16">
        <v>8.6599999999999699</v>
      </c>
      <c r="E869" s="16">
        <v>912.41000412803999</v>
      </c>
      <c r="M869" s="16">
        <v>8.6599999999999397</v>
      </c>
      <c r="N869" s="16">
        <v>283.24568421052601</v>
      </c>
      <c r="P869" s="16">
        <v>8.6599999999999699</v>
      </c>
      <c r="Q869" s="16">
        <v>721.45298701298805</v>
      </c>
      <c r="S869" s="16">
        <v>8.6599999999999309</v>
      </c>
      <c r="T869" s="16">
        <v>232.28066012488799</v>
      </c>
      <c r="V869" s="16">
        <v>8.6599999999999095</v>
      </c>
      <c r="W869" s="16">
        <v>351.99589855072401</v>
      </c>
    </row>
    <row r="870" spans="1:23" x14ac:dyDescent="0.2">
      <c r="A870" s="16">
        <v>8.6699999999999697</v>
      </c>
      <c r="B870" s="16">
        <v>674.07516483516599</v>
      </c>
      <c r="D870" s="16">
        <v>8.6699999999999697</v>
      </c>
      <c r="E870" s="16">
        <v>913.43540041287099</v>
      </c>
      <c r="M870" s="16">
        <v>8.6699999999999395</v>
      </c>
      <c r="N870" s="16">
        <v>283.57360526315802</v>
      </c>
      <c r="P870" s="16">
        <v>8.6699999999999697</v>
      </c>
      <c r="Q870" s="16">
        <v>722.22599661208403</v>
      </c>
      <c r="S870" s="16">
        <v>8.6699999999999307</v>
      </c>
      <c r="T870" s="16">
        <v>232.608285705497</v>
      </c>
      <c r="V870" s="16">
        <v>8.6699999999999093</v>
      </c>
      <c r="W870" s="16">
        <v>352.40243550724603</v>
      </c>
    </row>
    <row r="871" spans="1:23" x14ac:dyDescent="0.2">
      <c r="A871" s="16">
        <v>8.6799999999999695</v>
      </c>
      <c r="B871" s="16">
        <v>674.82703296703505</v>
      </c>
      <c r="D871" s="16">
        <v>8.6799999999999695</v>
      </c>
      <c r="E871" s="16">
        <v>914.46079669770097</v>
      </c>
      <c r="M871" s="16">
        <v>8.6799999999999393</v>
      </c>
      <c r="N871" s="16">
        <v>283.901526315789</v>
      </c>
      <c r="P871" s="16">
        <v>8.6799999999999695</v>
      </c>
      <c r="Q871" s="16">
        <v>722.99900621118104</v>
      </c>
      <c r="S871" s="16">
        <v>8.6799999999999304</v>
      </c>
      <c r="T871" s="16">
        <v>232.93591128610501</v>
      </c>
      <c r="V871" s="16">
        <v>8.6799999999999091</v>
      </c>
      <c r="W871" s="16">
        <v>352.80897246376702</v>
      </c>
    </row>
    <row r="872" spans="1:23" x14ac:dyDescent="0.2">
      <c r="A872" s="16">
        <v>8.6899999999999693</v>
      </c>
      <c r="B872" s="16">
        <v>675.57890109890297</v>
      </c>
      <c r="D872" s="16">
        <v>8.6899999999999693</v>
      </c>
      <c r="E872" s="16">
        <v>915.48619298253095</v>
      </c>
      <c r="M872" s="16">
        <v>8.6899999999999409</v>
      </c>
      <c r="N872" s="16">
        <v>284.22944736842101</v>
      </c>
      <c r="P872" s="16">
        <v>8.6899999999999693</v>
      </c>
      <c r="Q872" s="16">
        <v>723.77201581027805</v>
      </c>
      <c r="S872" s="16">
        <v>8.6899999999999302</v>
      </c>
      <c r="T872" s="16">
        <v>233.26353686671399</v>
      </c>
      <c r="V872" s="16">
        <v>8.6899999999999107</v>
      </c>
      <c r="W872" s="16">
        <v>353.21550942028898</v>
      </c>
    </row>
    <row r="873" spans="1:23" x14ac:dyDescent="0.2">
      <c r="A873" s="16">
        <v>8.6999999999999709</v>
      </c>
      <c r="B873" s="16">
        <v>676.33076923077101</v>
      </c>
      <c r="D873" s="16">
        <v>8.6999999999999709</v>
      </c>
      <c r="E873" s="16">
        <v>916.51158926736105</v>
      </c>
      <c r="M873" s="16">
        <v>8.6999999999999407</v>
      </c>
      <c r="N873" s="16">
        <v>284.55736842105199</v>
      </c>
      <c r="P873" s="16">
        <v>8.6999999999999709</v>
      </c>
      <c r="Q873" s="16">
        <v>724.54502540937403</v>
      </c>
      <c r="S873" s="16">
        <v>8.69999999999993</v>
      </c>
      <c r="T873" s="16">
        <v>233.59116244732201</v>
      </c>
      <c r="V873" s="16">
        <v>8.6999999999999105</v>
      </c>
      <c r="W873" s="16">
        <v>353.622046376811</v>
      </c>
    </row>
    <row r="874" spans="1:23" x14ac:dyDescent="0.2">
      <c r="A874" s="16">
        <v>8.7099999999999707</v>
      </c>
      <c r="B874" s="16">
        <v>677.08263736263905</v>
      </c>
      <c r="D874" s="16">
        <v>8.7099999999999707</v>
      </c>
      <c r="E874" s="16">
        <v>917.53698555219205</v>
      </c>
      <c r="M874" s="16">
        <v>8.7099999999999405</v>
      </c>
      <c r="N874" s="16">
        <v>284.885289473684</v>
      </c>
      <c r="P874" s="16">
        <v>8.7099999999999707</v>
      </c>
      <c r="Q874" s="16">
        <v>725.31803500847104</v>
      </c>
      <c r="S874" s="16">
        <v>8.7099999999999298</v>
      </c>
      <c r="T874" s="16">
        <v>233.91878802793099</v>
      </c>
      <c r="V874" s="16">
        <v>8.7099999999999103</v>
      </c>
      <c r="W874" s="16">
        <v>354.02858333333302</v>
      </c>
    </row>
    <row r="875" spans="1:23" x14ac:dyDescent="0.2">
      <c r="A875" s="16">
        <v>8.7199999999999704</v>
      </c>
      <c r="B875" s="16">
        <v>677.83450549450697</v>
      </c>
      <c r="D875" s="16">
        <v>8.7199999999999704</v>
      </c>
      <c r="E875" s="16">
        <v>918.56238183702203</v>
      </c>
      <c r="M875" s="16">
        <v>8.7199999999999402</v>
      </c>
      <c r="N875" s="16">
        <v>285.21321052631498</v>
      </c>
      <c r="P875" s="16">
        <v>8.7199999999999704</v>
      </c>
      <c r="Q875" s="16">
        <v>726.09104460756703</v>
      </c>
      <c r="S875" s="16">
        <v>8.7199999999999296</v>
      </c>
      <c r="T875" s="16">
        <v>234.246413608539</v>
      </c>
      <c r="V875" s="16">
        <v>8.71999999999991</v>
      </c>
      <c r="W875" s="16">
        <v>354.43512028985401</v>
      </c>
    </row>
    <row r="876" spans="1:23" x14ac:dyDescent="0.2">
      <c r="A876" s="16">
        <v>8.7299999999999702</v>
      </c>
      <c r="B876" s="16">
        <v>678.58637362637501</v>
      </c>
      <c r="D876" s="16">
        <v>8.7299999999999702</v>
      </c>
      <c r="E876" s="16">
        <v>919.58777812185201</v>
      </c>
      <c r="M876" s="16">
        <v>8.72999999999994</v>
      </c>
      <c r="N876" s="16">
        <v>285.54113157894699</v>
      </c>
      <c r="P876" s="16">
        <v>8.7299999999999702</v>
      </c>
      <c r="Q876" s="16">
        <v>726.86405420666404</v>
      </c>
      <c r="S876" s="16">
        <v>8.7299999999999294</v>
      </c>
      <c r="T876" s="16">
        <v>234.57403918914801</v>
      </c>
      <c r="V876" s="16">
        <v>8.7299999999999098</v>
      </c>
      <c r="W876" s="16">
        <v>354.84165724637597</v>
      </c>
    </row>
    <row r="877" spans="1:23" x14ac:dyDescent="0.2">
      <c r="A877" s="16">
        <v>8.73999999999997</v>
      </c>
      <c r="B877" s="16">
        <v>679.33824175824395</v>
      </c>
      <c r="D877" s="16">
        <v>8.73999999999997</v>
      </c>
      <c r="E877" s="16">
        <v>920.61317440668302</v>
      </c>
      <c r="M877" s="16">
        <v>8.7399999999999398</v>
      </c>
      <c r="N877" s="16">
        <v>285.869052631579</v>
      </c>
      <c r="P877" s="16">
        <v>8.73999999999997</v>
      </c>
      <c r="Q877" s="16">
        <v>727.63706380576002</v>
      </c>
      <c r="S877" s="16">
        <v>8.7399999999999292</v>
      </c>
      <c r="T877" s="16">
        <v>234.901664769756</v>
      </c>
      <c r="V877" s="16">
        <v>8.7399999999999096</v>
      </c>
      <c r="W877" s="16">
        <v>355.24819420289799</v>
      </c>
    </row>
    <row r="878" spans="1:23" x14ac:dyDescent="0.2">
      <c r="A878" s="16">
        <v>8.7499999999999698</v>
      </c>
      <c r="B878" s="16">
        <v>680.09010989011199</v>
      </c>
      <c r="D878" s="16">
        <v>8.7499999999999698</v>
      </c>
      <c r="E878" s="16">
        <v>921.638570691513</v>
      </c>
      <c r="M878" s="16">
        <v>8.7499999999999396</v>
      </c>
      <c r="N878" s="16">
        <v>286.19697368420998</v>
      </c>
      <c r="P878" s="16">
        <v>8.7499999999999698</v>
      </c>
      <c r="Q878" s="16">
        <v>728.41007340485703</v>
      </c>
      <c r="S878" s="16">
        <v>8.7499999999999307</v>
      </c>
      <c r="T878" s="16">
        <v>235.22929035036401</v>
      </c>
      <c r="V878" s="16">
        <v>8.7499999999999094</v>
      </c>
      <c r="W878" s="16">
        <v>355.65473115942001</v>
      </c>
    </row>
    <row r="879" spans="1:23" x14ac:dyDescent="0.2">
      <c r="A879" s="16">
        <v>8.7599999999999696</v>
      </c>
      <c r="B879" s="16">
        <v>680.84197802198003</v>
      </c>
      <c r="D879" s="16">
        <v>8.7599999999999696</v>
      </c>
      <c r="E879" s="16">
        <v>922.66396697634298</v>
      </c>
      <c r="M879" s="16">
        <v>8.7599999999999394</v>
      </c>
      <c r="N879" s="16">
        <v>286.52489473684199</v>
      </c>
      <c r="P879" s="16">
        <v>8.7599999999999696</v>
      </c>
      <c r="Q879" s="16">
        <v>729.18308300395302</v>
      </c>
      <c r="S879" s="16">
        <v>8.7599999999999305</v>
      </c>
      <c r="T879" s="16">
        <v>235.55691593097299</v>
      </c>
      <c r="V879" s="16">
        <v>8.7599999999999092</v>
      </c>
      <c r="W879" s="16">
        <v>356.061268115941</v>
      </c>
    </row>
    <row r="880" spans="1:23" x14ac:dyDescent="0.2">
      <c r="A880" s="16">
        <v>8.7699999999999694</v>
      </c>
      <c r="B880" s="16">
        <v>681.59384615384795</v>
      </c>
      <c r="D880" s="16">
        <v>8.7699999999999694</v>
      </c>
      <c r="E880" s="16">
        <v>923.68936326117296</v>
      </c>
      <c r="M880" s="16">
        <v>8.7699999999999392</v>
      </c>
      <c r="N880" s="16">
        <v>286.85281578947303</v>
      </c>
      <c r="P880" s="16">
        <v>8.7699999999999694</v>
      </c>
      <c r="Q880" s="16">
        <v>729.95609260305002</v>
      </c>
      <c r="S880" s="16">
        <v>8.7699999999999303</v>
      </c>
      <c r="T880" s="16">
        <v>235.88454151158101</v>
      </c>
      <c r="V880" s="16">
        <v>8.7699999999999108</v>
      </c>
      <c r="W880" s="16">
        <v>356.46780507246302</v>
      </c>
    </row>
    <row r="881" spans="1:23" x14ac:dyDescent="0.2">
      <c r="A881" s="16">
        <v>8.7799999999999692</v>
      </c>
      <c r="B881" s="16">
        <v>682.34571428571599</v>
      </c>
      <c r="D881" s="16">
        <v>8.7799999999999692</v>
      </c>
      <c r="E881" s="16">
        <v>924.71475954600396</v>
      </c>
      <c r="M881" s="16">
        <v>8.7799999999999407</v>
      </c>
      <c r="N881" s="16">
        <v>287.18073684210498</v>
      </c>
      <c r="P881" s="16">
        <v>8.7799999999999692</v>
      </c>
      <c r="Q881" s="16">
        <v>730.72910220214703</v>
      </c>
      <c r="S881" s="16">
        <v>8.7799999999999301</v>
      </c>
      <c r="T881" s="16">
        <v>236.21216709218999</v>
      </c>
      <c r="V881" s="16">
        <v>8.7799999999999105</v>
      </c>
      <c r="W881" s="16">
        <v>356.87434202898498</v>
      </c>
    </row>
    <row r="882" spans="1:23" x14ac:dyDescent="0.2">
      <c r="A882" s="16">
        <v>8.7899999999999707</v>
      </c>
      <c r="B882" s="16">
        <v>683.09758241758402</v>
      </c>
      <c r="D882" s="16">
        <v>8.7899999999999707</v>
      </c>
      <c r="E882" s="16">
        <v>925.74015583083406</v>
      </c>
      <c r="M882" s="16">
        <v>8.7899999999999405</v>
      </c>
      <c r="N882" s="16">
        <v>287.50865789473698</v>
      </c>
      <c r="P882" s="16">
        <v>8.7899999999999707</v>
      </c>
      <c r="Q882" s="16">
        <v>731.50211180124302</v>
      </c>
      <c r="S882" s="16">
        <v>8.7899999999999299</v>
      </c>
      <c r="T882" s="16">
        <v>236.539792672798</v>
      </c>
      <c r="V882" s="16">
        <v>8.7899999999999103</v>
      </c>
      <c r="W882" s="16">
        <v>357.280878985507</v>
      </c>
    </row>
    <row r="883" spans="1:23" x14ac:dyDescent="0.2">
      <c r="A883" s="16">
        <v>8.7999999999999705</v>
      </c>
      <c r="B883" s="16">
        <v>683.84945054945194</v>
      </c>
      <c r="D883" s="16">
        <v>8.7999999999999705</v>
      </c>
      <c r="E883" s="16">
        <v>926.76555211566404</v>
      </c>
      <c r="M883" s="16">
        <v>8.7999999999999403</v>
      </c>
      <c r="N883" s="16">
        <v>287.83657894736803</v>
      </c>
      <c r="P883" s="16">
        <v>8.7999999999999705</v>
      </c>
      <c r="Q883" s="16">
        <v>732.27512140034003</v>
      </c>
      <c r="S883" s="16">
        <v>8.7999999999999297</v>
      </c>
      <c r="T883" s="16">
        <v>236.86741825340701</v>
      </c>
      <c r="V883" s="16">
        <v>8.7999999999999101</v>
      </c>
      <c r="W883" s="16">
        <v>357.687415942028</v>
      </c>
    </row>
    <row r="884" spans="1:23" x14ac:dyDescent="0.2">
      <c r="A884" s="16">
        <v>8.8099999999999703</v>
      </c>
      <c r="B884" s="16">
        <v>684.601318681321</v>
      </c>
      <c r="D884" s="16">
        <v>8.8099999999999703</v>
      </c>
      <c r="E884" s="16">
        <v>927.79094840049504</v>
      </c>
      <c r="M884" s="16">
        <v>8.8099999999999401</v>
      </c>
      <c r="N884" s="16">
        <v>288.16449999999998</v>
      </c>
      <c r="P884" s="16">
        <v>8.8099999999999703</v>
      </c>
      <c r="Q884" s="16">
        <v>733.04813099943601</v>
      </c>
      <c r="S884" s="16">
        <v>8.8099999999999294</v>
      </c>
      <c r="T884" s="16">
        <v>237.195043834015</v>
      </c>
      <c r="V884" s="16">
        <v>8.8099999999999099</v>
      </c>
      <c r="W884" s="16">
        <v>358.09395289855001</v>
      </c>
    </row>
    <row r="885" spans="1:23" x14ac:dyDescent="0.2">
      <c r="A885" s="16">
        <v>8.8199999999999701</v>
      </c>
      <c r="B885" s="16">
        <v>685.35318681318904</v>
      </c>
      <c r="D885" s="16">
        <v>8.8199999999999701</v>
      </c>
      <c r="E885" s="16">
        <v>928.81634468532502</v>
      </c>
      <c r="M885" s="16">
        <v>8.8199999999999399</v>
      </c>
      <c r="N885" s="16">
        <v>288.49242105263102</v>
      </c>
      <c r="P885" s="16">
        <v>8.8199999999999701</v>
      </c>
      <c r="Q885" s="16">
        <v>733.82114059853302</v>
      </c>
      <c r="S885" s="16">
        <v>8.8199999999999292</v>
      </c>
      <c r="T885" s="16">
        <v>237.522669414624</v>
      </c>
      <c r="V885" s="16">
        <v>8.8199999999999097</v>
      </c>
      <c r="W885" s="16">
        <v>358.50048985507198</v>
      </c>
    </row>
    <row r="886" spans="1:23" x14ac:dyDescent="0.2">
      <c r="A886" s="16">
        <v>8.8299999999999699</v>
      </c>
      <c r="B886" s="16">
        <v>686.10505494505696</v>
      </c>
      <c r="D886" s="16">
        <v>8.8299999999999699</v>
      </c>
      <c r="E886" s="16">
        <v>929.841740970155</v>
      </c>
      <c r="M886" s="16">
        <v>8.8299999999999397</v>
      </c>
      <c r="N886" s="16">
        <v>288.82034210526302</v>
      </c>
      <c r="P886" s="16">
        <v>8.8299999999999699</v>
      </c>
      <c r="Q886" s="16">
        <v>734.59415019762901</v>
      </c>
      <c r="S886" s="16">
        <v>8.8299999999999308</v>
      </c>
      <c r="T886" s="16">
        <v>237.85029499523199</v>
      </c>
      <c r="V886" s="16">
        <v>8.8299999999999095</v>
      </c>
      <c r="W886" s="16">
        <v>358.90702681159399</v>
      </c>
    </row>
    <row r="887" spans="1:23" x14ac:dyDescent="0.2">
      <c r="A887" s="16">
        <v>8.8399999999999697</v>
      </c>
      <c r="B887" s="16">
        <v>686.856923076925</v>
      </c>
      <c r="D887" s="16">
        <v>8.8399999999999697</v>
      </c>
      <c r="E887" s="16">
        <v>930.86713725498498</v>
      </c>
      <c r="M887" s="16">
        <v>8.8399999999999395</v>
      </c>
      <c r="N887" s="16">
        <v>289.14826315789497</v>
      </c>
      <c r="P887" s="16">
        <v>8.8399999999999697</v>
      </c>
      <c r="Q887" s="16">
        <v>735.36715979672601</v>
      </c>
      <c r="S887" s="16">
        <v>8.8399999999999306</v>
      </c>
      <c r="T887" s="16">
        <v>238.17792057584001</v>
      </c>
      <c r="V887" s="16">
        <v>8.8399999999999093</v>
      </c>
      <c r="W887" s="16">
        <v>359.31356376811499</v>
      </c>
    </row>
    <row r="888" spans="1:23" x14ac:dyDescent="0.2">
      <c r="A888" s="16">
        <v>8.8499999999999694</v>
      </c>
      <c r="B888" s="16">
        <v>687.60879120879304</v>
      </c>
      <c r="D888" s="16">
        <v>8.8499999999999694</v>
      </c>
      <c r="E888" s="16">
        <v>931.89253353981599</v>
      </c>
      <c r="M888" s="16">
        <v>8.8499999999999392</v>
      </c>
      <c r="N888" s="16">
        <v>289.47618421052601</v>
      </c>
      <c r="P888" s="16">
        <v>8.8499999999999694</v>
      </c>
      <c r="Q888" s="16">
        <v>736.140169395822</v>
      </c>
      <c r="S888" s="16">
        <v>8.8499999999999304</v>
      </c>
      <c r="T888" s="16">
        <v>238.50554615644899</v>
      </c>
      <c r="V888" s="16">
        <v>8.8499999999999108</v>
      </c>
      <c r="W888" s="16">
        <v>359.72010072463701</v>
      </c>
    </row>
    <row r="889" spans="1:23" x14ac:dyDescent="0.2">
      <c r="A889" s="16">
        <v>8.8599999999999692</v>
      </c>
      <c r="B889" s="16">
        <v>688.36065934066096</v>
      </c>
      <c r="D889" s="16">
        <v>8.8599999999999692</v>
      </c>
      <c r="E889" s="16">
        <v>932.91792982464597</v>
      </c>
      <c r="M889" s="16">
        <v>8.8599999999999408</v>
      </c>
      <c r="N889" s="16">
        <v>289.80410526315802</v>
      </c>
      <c r="P889" s="16">
        <v>8.8599999999999692</v>
      </c>
      <c r="Q889" s="16">
        <v>736.91317899491901</v>
      </c>
      <c r="S889" s="16">
        <v>8.8599999999999302</v>
      </c>
      <c r="T889" s="16">
        <v>238.833171737057</v>
      </c>
      <c r="V889" s="16">
        <v>8.8599999999999106</v>
      </c>
      <c r="W889" s="16">
        <v>360.12663768115902</v>
      </c>
    </row>
    <row r="890" spans="1:23" x14ac:dyDescent="0.2">
      <c r="A890" s="16">
        <v>8.8699999999999708</v>
      </c>
      <c r="B890" s="16">
        <v>689.112527472529</v>
      </c>
      <c r="D890" s="16">
        <v>8.8699999999999708</v>
      </c>
      <c r="E890" s="16">
        <v>933.94332610947595</v>
      </c>
      <c r="M890" s="16">
        <v>8.8699999999999406</v>
      </c>
      <c r="N890" s="16">
        <v>290.13202631578901</v>
      </c>
      <c r="P890" s="16">
        <v>8.8699999999999708</v>
      </c>
      <c r="Q890" s="16">
        <v>737.68618859401602</v>
      </c>
      <c r="S890" s="16">
        <v>8.8699999999999299</v>
      </c>
      <c r="T890" s="16">
        <v>239.16079731766601</v>
      </c>
      <c r="V890" s="16">
        <v>8.8699999999999104</v>
      </c>
      <c r="W890" s="16">
        <v>360.53317463768099</v>
      </c>
    </row>
    <row r="891" spans="1:23" x14ac:dyDescent="0.2">
      <c r="A891" s="16">
        <v>8.8799999999999706</v>
      </c>
      <c r="B891" s="16">
        <v>689.86439560439806</v>
      </c>
      <c r="D891" s="16">
        <v>8.8799999999999706</v>
      </c>
      <c r="E891" s="16">
        <v>934.96872239430695</v>
      </c>
      <c r="M891" s="16">
        <v>8.8799999999999404</v>
      </c>
      <c r="N891" s="16">
        <v>290.45994736842101</v>
      </c>
      <c r="P891" s="16">
        <v>8.8799999999999706</v>
      </c>
      <c r="Q891" s="16">
        <v>738.459198193112</v>
      </c>
      <c r="S891" s="16">
        <v>8.8799999999999297</v>
      </c>
      <c r="T891" s="16">
        <v>239.488422898274</v>
      </c>
      <c r="V891" s="16">
        <v>8.8799999999999102</v>
      </c>
      <c r="W891" s="16">
        <v>360.93971159420198</v>
      </c>
    </row>
    <row r="892" spans="1:23" x14ac:dyDescent="0.2">
      <c r="A892" s="16">
        <v>8.8899999999999704</v>
      </c>
      <c r="B892" s="16">
        <v>690.61626373626598</v>
      </c>
      <c r="D892" s="16">
        <v>8.8899999999999704</v>
      </c>
      <c r="E892" s="16">
        <v>935.99411867913705</v>
      </c>
      <c r="M892" s="16">
        <v>8.8899999999999402</v>
      </c>
      <c r="N892" s="16">
        <v>290.787868421052</v>
      </c>
      <c r="P892" s="16">
        <v>8.8899999999999704</v>
      </c>
      <c r="Q892" s="16">
        <v>739.23220779220901</v>
      </c>
      <c r="S892" s="16">
        <v>8.8899999999999295</v>
      </c>
      <c r="T892" s="16">
        <v>239.816048478883</v>
      </c>
      <c r="V892" s="16">
        <v>8.88999999999991</v>
      </c>
      <c r="W892" s="16">
        <v>361.346248550724</v>
      </c>
    </row>
    <row r="893" spans="1:23" x14ac:dyDescent="0.2">
      <c r="A893" s="16">
        <v>8.8999999999999702</v>
      </c>
      <c r="B893" s="16">
        <v>691.36813186813401</v>
      </c>
      <c r="D893" s="16">
        <v>8.8999999999999702</v>
      </c>
      <c r="E893" s="16">
        <v>937.01951496396703</v>
      </c>
      <c r="M893" s="16">
        <v>8.89999999999994</v>
      </c>
      <c r="N893" s="16">
        <v>291.115789473684</v>
      </c>
      <c r="P893" s="16">
        <v>8.8999999999999702</v>
      </c>
      <c r="Q893" s="16">
        <v>740.005217391305</v>
      </c>
      <c r="S893" s="16">
        <v>8.8999999999999293</v>
      </c>
      <c r="T893" s="16">
        <v>240.14367405949099</v>
      </c>
      <c r="V893" s="16">
        <v>8.8999999999999098</v>
      </c>
      <c r="W893" s="16">
        <v>361.75278550724602</v>
      </c>
    </row>
    <row r="894" spans="1:23" x14ac:dyDescent="0.2">
      <c r="A894" s="16">
        <v>8.9099999999999699</v>
      </c>
      <c r="B894" s="16">
        <v>692.12000000000205</v>
      </c>
      <c r="D894" s="16">
        <v>8.9099999999999699</v>
      </c>
      <c r="E894" s="16">
        <v>938.04491124879701</v>
      </c>
      <c r="M894" s="16">
        <v>8.9099999999999397</v>
      </c>
      <c r="N894" s="16">
        <v>291.44371052631499</v>
      </c>
      <c r="P894" s="16">
        <v>8.9099999999999699</v>
      </c>
      <c r="Q894" s="16">
        <v>740.778226990402</v>
      </c>
      <c r="S894" s="16">
        <v>8.9099999999999309</v>
      </c>
      <c r="T894" s="16">
        <v>240.4712996401</v>
      </c>
      <c r="V894" s="16">
        <v>8.9099999999999095</v>
      </c>
      <c r="W894" s="16">
        <v>362.15932246376701</v>
      </c>
    </row>
    <row r="895" spans="1:23" x14ac:dyDescent="0.2">
      <c r="A895" s="16">
        <v>8.9199999999999697</v>
      </c>
      <c r="B895" s="16">
        <v>692.87186813186997</v>
      </c>
      <c r="D895" s="16">
        <v>8.9199999999999697</v>
      </c>
      <c r="E895" s="16">
        <v>939.07030753362801</v>
      </c>
      <c r="M895" s="16">
        <v>8.9199999999999395</v>
      </c>
      <c r="N895" s="16">
        <v>291.77163157894699</v>
      </c>
      <c r="P895" s="16">
        <v>8.9199999999999697</v>
      </c>
      <c r="Q895" s="16">
        <v>741.55123658949799</v>
      </c>
      <c r="S895" s="16">
        <v>8.9199999999999307</v>
      </c>
      <c r="T895" s="16">
        <v>240.79892522070801</v>
      </c>
      <c r="V895" s="16">
        <v>8.9199999999999093</v>
      </c>
      <c r="W895" s="16">
        <v>362.56585942028897</v>
      </c>
    </row>
    <row r="896" spans="1:23" x14ac:dyDescent="0.2">
      <c r="A896" s="16">
        <v>8.9299999999999695</v>
      </c>
      <c r="B896" s="16">
        <v>693.62373626373801</v>
      </c>
      <c r="D896" s="16">
        <v>8.9299999999999695</v>
      </c>
      <c r="E896" s="16">
        <v>940.09570381845799</v>
      </c>
      <c r="M896" s="16">
        <v>8.9299999999999393</v>
      </c>
      <c r="N896" s="16">
        <v>292.099552631579</v>
      </c>
      <c r="P896" s="16">
        <v>8.9299999999999695</v>
      </c>
      <c r="Q896" s="16">
        <v>742.324246188595</v>
      </c>
      <c r="S896" s="16">
        <v>8.9299999999999304</v>
      </c>
      <c r="T896" s="16">
        <v>241.126550801316</v>
      </c>
      <c r="V896" s="16">
        <v>8.9299999999999091</v>
      </c>
      <c r="W896" s="16">
        <v>362.97239637681099</v>
      </c>
    </row>
    <row r="897" spans="1:23" x14ac:dyDescent="0.2">
      <c r="A897" s="16">
        <v>8.9399999999999693</v>
      </c>
      <c r="B897" s="16">
        <v>694.37560439560605</v>
      </c>
      <c r="D897" s="16">
        <v>8.9399999999999693</v>
      </c>
      <c r="E897" s="16">
        <v>941.12110010328797</v>
      </c>
      <c r="M897" s="16">
        <v>8.9399999999999409</v>
      </c>
      <c r="N897" s="16">
        <v>292.42747368420999</v>
      </c>
      <c r="P897" s="16">
        <v>8.9399999999999604</v>
      </c>
      <c r="Q897" s="16">
        <v>743.09725578769201</v>
      </c>
      <c r="S897" s="16">
        <v>8.9399999999999302</v>
      </c>
      <c r="T897" s="16">
        <v>241.45417638192501</v>
      </c>
      <c r="V897" s="16">
        <v>8.9399999999999107</v>
      </c>
      <c r="W897" s="16">
        <v>363.37893333333301</v>
      </c>
    </row>
    <row r="898" spans="1:23" x14ac:dyDescent="0.2">
      <c r="A898" s="16">
        <v>8.9499999999999709</v>
      </c>
      <c r="B898" s="16">
        <v>695.12747252747499</v>
      </c>
      <c r="D898" s="16">
        <v>8.9499999999999709</v>
      </c>
      <c r="E898" s="16">
        <v>942.14649638811898</v>
      </c>
      <c r="M898" s="16">
        <v>8.9499999999999407</v>
      </c>
      <c r="N898" s="16">
        <v>292.75539473684199</v>
      </c>
      <c r="P898" s="16">
        <v>8.9499999999999602</v>
      </c>
      <c r="Q898" s="16">
        <v>743.87026538678799</v>
      </c>
      <c r="S898" s="16">
        <v>8.94999999999993</v>
      </c>
      <c r="T898" s="16">
        <v>241.781801962533</v>
      </c>
      <c r="V898" s="16">
        <v>8.9499999999999105</v>
      </c>
      <c r="W898" s="16">
        <v>363.785470289854</v>
      </c>
    </row>
    <row r="899" spans="1:23" x14ac:dyDescent="0.2">
      <c r="A899" s="16">
        <v>8.9599999999999707</v>
      </c>
      <c r="B899" s="16">
        <v>695.87934065934303</v>
      </c>
      <c r="D899" s="16">
        <v>8.9599999999999707</v>
      </c>
      <c r="E899" s="16">
        <v>943.17189267294896</v>
      </c>
      <c r="M899" s="16">
        <v>8.9599999999999405</v>
      </c>
      <c r="N899" s="16">
        <v>293.08331578947298</v>
      </c>
      <c r="P899" s="16">
        <v>8.95999999999996</v>
      </c>
      <c r="Q899" s="16">
        <v>744.643274985885</v>
      </c>
      <c r="S899" s="16">
        <v>8.9599999999999298</v>
      </c>
      <c r="T899" s="16">
        <v>242.109427543142</v>
      </c>
      <c r="V899" s="16">
        <v>8.9599999999999103</v>
      </c>
      <c r="W899" s="16">
        <v>364.19200724637602</v>
      </c>
    </row>
    <row r="900" spans="1:23" x14ac:dyDescent="0.2">
      <c r="A900" s="16">
        <v>8.9699999999999704</v>
      </c>
      <c r="B900" s="16">
        <v>696.63120879121095</v>
      </c>
      <c r="D900" s="16">
        <v>8.9699999999999704</v>
      </c>
      <c r="E900" s="16">
        <v>944.19728895777905</v>
      </c>
      <c r="M900" s="16">
        <v>8.9699999999999402</v>
      </c>
      <c r="N900" s="16">
        <v>293.41123684210498</v>
      </c>
      <c r="P900" s="16">
        <v>8.9699999999999598</v>
      </c>
      <c r="Q900" s="16">
        <v>745.41628458498099</v>
      </c>
      <c r="S900" s="16">
        <v>8.9699999999999296</v>
      </c>
      <c r="T900" s="16">
        <v>242.43705312374999</v>
      </c>
      <c r="V900" s="16">
        <v>8.96999999999991</v>
      </c>
      <c r="W900" s="16">
        <v>364.59854420289798</v>
      </c>
    </row>
    <row r="901" spans="1:23" x14ac:dyDescent="0.2">
      <c r="A901" s="16">
        <v>8.9799999999999702</v>
      </c>
      <c r="B901" s="16">
        <v>697.38307692307899</v>
      </c>
      <c r="D901" s="16">
        <v>8.9799999999999596</v>
      </c>
      <c r="E901" s="16">
        <v>945.22268524261005</v>
      </c>
      <c r="M901" s="16">
        <v>8.97999999999994</v>
      </c>
      <c r="N901" s="16">
        <v>293.73915789473699</v>
      </c>
      <c r="P901" s="16">
        <v>8.9799999999999596</v>
      </c>
      <c r="Q901" s="16">
        <v>746.18929418407799</v>
      </c>
      <c r="S901" s="16">
        <v>8.9799999999999294</v>
      </c>
      <c r="T901" s="16">
        <v>242.764678704359</v>
      </c>
      <c r="V901" s="16">
        <v>8.9799999999999098</v>
      </c>
      <c r="W901" s="16">
        <v>365.00508115942</v>
      </c>
    </row>
    <row r="902" spans="1:23" x14ac:dyDescent="0.2">
      <c r="A902" s="16">
        <v>8.98999999999997</v>
      </c>
      <c r="B902" s="16">
        <v>698.13494505494702</v>
      </c>
      <c r="D902" s="16">
        <v>8.9899999999999594</v>
      </c>
      <c r="E902" s="16">
        <v>946.24808152744004</v>
      </c>
      <c r="M902" s="16">
        <v>8.9899999999999398</v>
      </c>
      <c r="N902" s="16">
        <v>294.06707894736797</v>
      </c>
      <c r="P902" s="16">
        <v>8.9899999999999594</v>
      </c>
      <c r="Q902" s="16">
        <v>746.96230378317398</v>
      </c>
      <c r="S902" s="16">
        <v>8.9899999999999292</v>
      </c>
      <c r="T902" s="16">
        <v>243.09230428496701</v>
      </c>
      <c r="V902" s="16">
        <v>8.9899999999999096</v>
      </c>
      <c r="W902" s="16">
        <v>365.411618115941</v>
      </c>
    </row>
    <row r="903" spans="1:23" x14ac:dyDescent="0.2">
      <c r="A903" s="16">
        <v>8.9999999999999698</v>
      </c>
      <c r="B903" s="16">
        <v>698.88681318681495</v>
      </c>
      <c r="D903" s="16">
        <v>8.9999999999999591</v>
      </c>
      <c r="E903" s="16">
        <v>947.27347781227002</v>
      </c>
      <c r="M903" s="16">
        <v>8.9999999999999396</v>
      </c>
      <c r="N903" s="16">
        <v>294.39499999999998</v>
      </c>
      <c r="P903" s="16">
        <v>8.9999999999999591</v>
      </c>
      <c r="Q903" s="16">
        <v>747.73531338227099</v>
      </c>
      <c r="S903" s="16">
        <v>8.9999999999999307</v>
      </c>
      <c r="T903" s="16">
        <v>243.41992986557599</v>
      </c>
      <c r="V903" s="16">
        <v>8.9999999999999094</v>
      </c>
      <c r="W903" s="16">
        <v>365.81815507246301</v>
      </c>
    </row>
    <row r="904" spans="1:23" x14ac:dyDescent="0.2">
      <c r="A904" s="16">
        <v>9.0099999999999696</v>
      </c>
      <c r="B904" s="16">
        <v>699.63868131868298</v>
      </c>
      <c r="D904" s="16">
        <v>9.0099999999999607</v>
      </c>
      <c r="E904" s="16">
        <v>948.2988740971</v>
      </c>
      <c r="M904" s="16">
        <v>9.0099999999999305</v>
      </c>
      <c r="N904" s="16">
        <v>294.72292105263102</v>
      </c>
      <c r="P904" s="16">
        <v>9.0099999999999607</v>
      </c>
      <c r="Q904" s="16">
        <v>748.50832298136697</v>
      </c>
      <c r="S904" s="16">
        <v>9.0099999999999305</v>
      </c>
      <c r="T904" s="16">
        <v>243.74755544618401</v>
      </c>
      <c r="V904" s="16">
        <v>9.0099999999999092</v>
      </c>
      <c r="W904" s="16">
        <v>366.22469202898498</v>
      </c>
    </row>
    <row r="905" spans="1:23" x14ac:dyDescent="0.2">
      <c r="A905" s="16">
        <v>9.0199999999999694</v>
      </c>
      <c r="B905" s="16">
        <v>700.39054945055204</v>
      </c>
      <c r="D905" s="16">
        <v>9.0199999999999605</v>
      </c>
      <c r="E905" s="16">
        <v>949.324270381931</v>
      </c>
      <c r="M905" s="16">
        <v>9.0199999999999303</v>
      </c>
      <c r="N905" s="16">
        <v>295.05084210526297</v>
      </c>
      <c r="P905" s="16">
        <v>9.0199999999999605</v>
      </c>
      <c r="Q905" s="16">
        <v>749.28133258046398</v>
      </c>
      <c r="S905" s="16">
        <v>9.0199999999999303</v>
      </c>
      <c r="T905" s="16">
        <v>244.075181026792</v>
      </c>
      <c r="V905" s="16">
        <v>9.0199999999999108</v>
      </c>
      <c r="W905" s="16">
        <v>366.63122898550699</v>
      </c>
    </row>
    <row r="906" spans="1:23" x14ac:dyDescent="0.2">
      <c r="A906" s="16">
        <v>9.0299999999999603</v>
      </c>
      <c r="B906" s="16">
        <v>701.14241758241997</v>
      </c>
      <c r="D906" s="16">
        <v>9.0299999999999603</v>
      </c>
      <c r="E906" s="16">
        <v>950.34966666676098</v>
      </c>
      <c r="M906" s="16">
        <v>9.0299999999999301</v>
      </c>
      <c r="N906" s="16">
        <v>295.37876315789401</v>
      </c>
      <c r="P906" s="16">
        <v>9.0299999999999603</v>
      </c>
      <c r="Q906" s="16">
        <v>750.05434217956099</v>
      </c>
      <c r="S906" s="16">
        <v>9.0299999999999301</v>
      </c>
      <c r="T906" s="16">
        <v>244.402806607401</v>
      </c>
      <c r="V906" s="16">
        <v>9.0299999999998999</v>
      </c>
      <c r="W906" s="16">
        <v>367.03776594202799</v>
      </c>
    </row>
    <row r="907" spans="1:23" x14ac:dyDescent="0.2">
      <c r="A907" s="16">
        <v>9.0399999999999601</v>
      </c>
      <c r="B907" s="16">
        <v>701.894285714288</v>
      </c>
      <c r="D907" s="16">
        <v>9.0399999999999601</v>
      </c>
      <c r="E907" s="16">
        <v>951.37506295159096</v>
      </c>
      <c r="M907" s="16">
        <v>9.0399999999999299</v>
      </c>
      <c r="N907" s="16">
        <v>295.70668421052602</v>
      </c>
      <c r="P907" s="16">
        <v>9.0399999999999601</v>
      </c>
      <c r="Q907" s="16">
        <v>750.82735177865698</v>
      </c>
      <c r="S907" s="16">
        <v>9.0399999999999299</v>
      </c>
      <c r="T907" s="16">
        <v>244.73043218800899</v>
      </c>
      <c r="V907" s="16">
        <v>9.0399999999998997</v>
      </c>
      <c r="W907" s="16">
        <v>367.44430289855001</v>
      </c>
    </row>
    <row r="908" spans="1:23" x14ac:dyDescent="0.2">
      <c r="A908" s="16">
        <v>9.0499999999999599</v>
      </c>
      <c r="B908" s="16">
        <v>702.64615384615604</v>
      </c>
      <c r="D908" s="16">
        <v>9.0499999999999599</v>
      </c>
      <c r="E908" s="16">
        <v>952.40045923642197</v>
      </c>
      <c r="M908" s="16">
        <v>9.0499999999999297</v>
      </c>
      <c r="N908" s="16">
        <v>296.03460526315803</v>
      </c>
      <c r="P908" s="16">
        <v>9.0499999999999599</v>
      </c>
      <c r="Q908" s="16">
        <v>751.60036137775398</v>
      </c>
      <c r="S908" s="16">
        <v>9.0499999999999297</v>
      </c>
      <c r="T908" s="16">
        <v>245.058057768618</v>
      </c>
      <c r="V908" s="16">
        <v>9.0499999999998995</v>
      </c>
      <c r="W908" s="16">
        <v>367.85083985507202</v>
      </c>
    </row>
    <row r="909" spans="1:23" x14ac:dyDescent="0.2">
      <c r="A909" s="16">
        <v>9.0599999999999596</v>
      </c>
      <c r="B909" s="16">
        <v>703.39802197802396</v>
      </c>
      <c r="D909" s="16">
        <v>9.0599999999999596</v>
      </c>
      <c r="E909" s="16">
        <v>953.42585552125195</v>
      </c>
      <c r="M909" s="16">
        <v>9.0599999999999294</v>
      </c>
      <c r="N909" s="16">
        <v>296.36252631578901</v>
      </c>
      <c r="P909" s="16">
        <v>9.0599999999999596</v>
      </c>
      <c r="Q909" s="16">
        <v>752.37337097684997</v>
      </c>
      <c r="S909" s="16">
        <v>9.0599999999999294</v>
      </c>
      <c r="T909" s="16">
        <v>245.38568334922601</v>
      </c>
      <c r="V909" s="16">
        <v>9.0599999999998992</v>
      </c>
      <c r="W909" s="16">
        <v>368.25737681159399</v>
      </c>
    </row>
    <row r="910" spans="1:23" x14ac:dyDescent="0.2">
      <c r="A910" s="16">
        <v>9.0699999999999594</v>
      </c>
      <c r="B910" s="16">
        <v>704.149890109892</v>
      </c>
      <c r="D910" s="16">
        <v>9.0699999999999594</v>
      </c>
      <c r="E910" s="16">
        <v>954.45125180608204</v>
      </c>
      <c r="M910" s="16">
        <v>9.0699999999999292</v>
      </c>
      <c r="N910" s="16">
        <v>296.69044736842102</v>
      </c>
      <c r="P910" s="16">
        <v>9.0699999999999594</v>
      </c>
      <c r="Q910" s="16">
        <v>753.14638057594698</v>
      </c>
      <c r="S910" s="16">
        <v>9.0699999999999292</v>
      </c>
      <c r="T910" s="16">
        <v>245.71330892983499</v>
      </c>
      <c r="V910" s="16">
        <v>9.0699999999999008</v>
      </c>
      <c r="W910" s="16">
        <v>368.66391376811498</v>
      </c>
    </row>
    <row r="911" spans="1:23" x14ac:dyDescent="0.2">
      <c r="A911" s="16">
        <v>9.0799999999999592</v>
      </c>
      <c r="B911" s="16">
        <v>704.90175824176094</v>
      </c>
      <c r="D911" s="16">
        <v>9.0799999999999592</v>
      </c>
      <c r="E911" s="16">
        <v>955.47664809091202</v>
      </c>
      <c r="M911" s="16">
        <v>9.0799999999999308</v>
      </c>
      <c r="N911" s="16">
        <v>297.018368421052</v>
      </c>
      <c r="P911" s="16">
        <v>9.0799999999999592</v>
      </c>
      <c r="Q911" s="16">
        <v>753.91939017504296</v>
      </c>
      <c r="S911" s="16">
        <v>9.0799999999999308</v>
      </c>
      <c r="T911" s="16">
        <v>246.04093451044301</v>
      </c>
      <c r="V911" s="16">
        <v>9.0799999999999006</v>
      </c>
      <c r="W911" s="16">
        <v>369.070450724637</v>
      </c>
    </row>
    <row r="912" spans="1:23" x14ac:dyDescent="0.2">
      <c r="A912" s="16">
        <v>9.0899999999999608</v>
      </c>
      <c r="B912" s="16">
        <v>705.65362637362898</v>
      </c>
      <c r="D912" s="16">
        <v>9.0899999999999608</v>
      </c>
      <c r="E912" s="16">
        <v>956.50204437574303</v>
      </c>
      <c r="M912" s="16">
        <v>9.0899999999999306</v>
      </c>
      <c r="N912" s="16">
        <v>297.34628947368401</v>
      </c>
      <c r="P912" s="16">
        <v>9.0899999999999608</v>
      </c>
      <c r="Q912" s="16">
        <v>754.69239977413997</v>
      </c>
      <c r="S912" s="16">
        <v>9.0899999999999306</v>
      </c>
      <c r="T912" s="16">
        <v>246.36856009105199</v>
      </c>
      <c r="V912" s="16">
        <v>9.0899999999999004</v>
      </c>
      <c r="W912" s="16">
        <v>369.47698768115902</v>
      </c>
    </row>
    <row r="913" spans="1:23" x14ac:dyDescent="0.2">
      <c r="A913" s="16">
        <v>9.0999999999999606</v>
      </c>
      <c r="B913" s="16">
        <v>706.40549450549702</v>
      </c>
      <c r="D913" s="16">
        <v>9.0999999999999606</v>
      </c>
      <c r="E913" s="16">
        <v>957.52744066057301</v>
      </c>
      <c r="M913" s="16">
        <v>9.0999999999999304</v>
      </c>
      <c r="N913" s="16">
        <v>297.67421052631499</v>
      </c>
      <c r="P913" s="16">
        <v>9.0999999999999606</v>
      </c>
      <c r="Q913" s="16">
        <v>755.46540937323698</v>
      </c>
      <c r="S913" s="16">
        <v>9.0999999999999197</v>
      </c>
      <c r="T913" s="16">
        <v>246.69618567166</v>
      </c>
      <c r="V913" s="16">
        <v>9.0999999999999002</v>
      </c>
      <c r="W913" s="16">
        <v>369.88352463768001</v>
      </c>
    </row>
    <row r="914" spans="1:23" x14ac:dyDescent="0.2">
      <c r="A914" s="16">
        <v>9.1099999999999604</v>
      </c>
      <c r="B914" s="16">
        <v>707.15736263736505</v>
      </c>
      <c r="D914" s="16">
        <v>9.1099999999999604</v>
      </c>
      <c r="E914" s="16">
        <v>958.55283694540299</v>
      </c>
      <c r="M914" s="16">
        <v>9.1099999999999302</v>
      </c>
      <c r="N914" s="16">
        <v>298.002131578947</v>
      </c>
      <c r="P914" s="16">
        <v>9.1099999999999604</v>
      </c>
      <c r="Q914" s="16">
        <v>756.23841897233297</v>
      </c>
      <c r="S914" s="16">
        <v>9.1099999999999195</v>
      </c>
      <c r="T914" s="16">
        <v>247.02381125226799</v>
      </c>
      <c r="V914" s="16">
        <v>9.1099999999999</v>
      </c>
      <c r="W914" s="16">
        <v>370.29006159420197</v>
      </c>
    </row>
    <row r="915" spans="1:23" x14ac:dyDescent="0.2">
      <c r="A915" s="16">
        <v>9.1199999999999601</v>
      </c>
      <c r="B915" s="16">
        <v>707.90923076923298</v>
      </c>
      <c r="D915" s="16">
        <v>9.1199999999999601</v>
      </c>
      <c r="E915" s="16">
        <v>959.57823323023399</v>
      </c>
      <c r="M915" s="16">
        <v>9.1199999999999299</v>
      </c>
      <c r="N915" s="16">
        <v>298.33005263157901</v>
      </c>
      <c r="P915" s="16">
        <v>9.1199999999999601</v>
      </c>
      <c r="Q915" s="16">
        <v>757.01142857142997</v>
      </c>
      <c r="S915" s="16">
        <v>9.1199999999999193</v>
      </c>
      <c r="T915" s="16">
        <v>247.351436832877</v>
      </c>
      <c r="V915" s="16">
        <v>9.1199999999998997</v>
      </c>
      <c r="W915" s="16">
        <v>370.69659855072399</v>
      </c>
    </row>
    <row r="916" spans="1:23" x14ac:dyDescent="0.2">
      <c r="A916" s="16">
        <v>9.1299999999999599</v>
      </c>
      <c r="B916" s="16">
        <v>708.66109890110101</v>
      </c>
      <c r="D916" s="16">
        <v>9.1299999999999599</v>
      </c>
      <c r="E916" s="16">
        <v>960.60362951506397</v>
      </c>
      <c r="M916" s="16">
        <v>9.1299999999999297</v>
      </c>
      <c r="N916" s="16">
        <v>298.65797368420999</v>
      </c>
      <c r="P916" s="16">
        <v>9.1299999999999599</v>
      </c>
      <c r="Q916" s="16">
        <v>757.78443817052596</v>
      </c>
      <c r="S916" s="16">
        <v>9.1299999999999208</v>
      </c>
      <c r="T916" s="16">
        <v>247.67906241348501</v>
      </c>
      <c r="V916" s="16">
        <v>9.1299999999998995</v>
      </c>
      <c r="W916" s="16">
        <v>371.10313550724601</v>
      </c>
    </row>
    <row r="917" spans="1:23" x14ac:dyDescent="0.2">
      <c r="A917" s="16">
        <v>9.1399999999999597</v>
      </c>
      <c r="B917" s="16">
        <v>709.41296703296905</v>
      </c>
      <c r="D917" s="16">
        <v>9.1399999999999597</v>
      </c>
      <c r="E917" s="16">
        <v>961.62902579989395</v>
      </c>
      <c r="M917" s="16">
        <v>9.1399999999999295</v>
      </c>
      <c r="N917" s="16">
        <v>298.985894736842</v>
      </c>
      <c r="P917" s="16">
        <v>9.1399999999999597</v>
      </c>
      <c r="Q917" s="16">
        <v>758.55744776962297</v>
      </c>
      <c r="S917" s="16">
        <v>9.1399999999999206</v>
      </c>
      <c r="T917" s="16">
        <v>248.00668799409399</v>
      </c>
      <c r="V917" s="16">
        <v>9.1399999999998993</v>
      </c>
      <c r="W917" s="16">
        <v>371.509672463767</v>
      </c>
    </row>
    <row r="918" spans="1:23" x14ac:dyDescent="0.2">
      <c r="A918" s="16">
        <v>9.1499999999999595</v>
      </c>
      <c r="B918" s="16">
        <v>710.164835164838</v>
      </c>
      <c r="D918" s="16">
        <v>9.1499999999999595</v>
      </c>
      <c r="E918" s="16">
        <v>962.65442208472405</v>
      </c>
      <c r="M918" s="16">
        <v>9.1499999999999293</v>
      </c>
      <c r="N918" s="16">
        <v>299.31381578947298</v>
      </c>
      <c r="P918" s="16">
        <v>9.1499999999999595</v>
      </c>
      <c r="Q918" s="16">
        <v>759.33045736871895</v>
      </c>
      <c r="S918" s="16">
        <v>9.1499999999999204</v>
      </c>
      <c r="T918" s="16">
        <v>248.33431357470201</v>
      </c>
      <c r="V918" s="16">
        <v>9.1499999999999009</v>
      </c>
      <c r="W918" s="16">
        <v>371.91620942028902</v>
      </c>
    </row>
    <row r="919" spans="1:23" x14ac:dyDescent="0.2">
      <c r="A919" s="16">
        <v>9.1599999999999593</v>
      </c>
      <c r="B919" s="16">
        <v>710.91670329670603</v>
      </c>
      <c r="D919" s="16">
        <v>9.1599999999999593</v>
      </c>
      <c r="E919" s="16">
        <v>963.67981836955505</v>
      </c>
      <c r="M919" s="16">
        <v>9.1599999999999309</v>
      </c>
      <c r="N919" s="16">
        <v>299.64173684210499</v>
      </c>
      <c r="P919" s="16">
        <v>9.1599999999999593</v>
      </c>
      <c r="Q919" s="16">
        <v>760.10346696781596</v>
      </c>
      <c r="S919" s="16">
        <v>9.1599999999999202</v>
      </c>
      <c r="T919" s="16">
        <v>248.66193915531099</v>
      </c>
      <c r="V919" s="16">
        <v>9.1599999999999007</v>
      </c>
      <c r="W919" s="16">
        <v>372.32274637681098</v>
      </c>
    </row>
    <row r="920" spans="1:23" x14ac:dyDescent="0.2">
      <c r="A920" s="16">
        <v>9.1699999999999608</v>
      </c>
      <c r="B920" s="16">
        <v>711.66857142857396</v>
      </c>
      <c r="D920" s="16">
        <v>9.1699999999999608</v>
      </c>
      <c r="E920" s="16">
        <v>964.70521465438503</v>
      </c>
      <c r="M920" s="16">
        <v>9.1699999999999307</v>
      </c>
      <c r="N920" s="16">
        <v>299.969657894737</v>
      </c>
      <c r="P920" s="16">
        <v>9.1699999999999608</v>
      </c>
      <c r="Q920" s="16">
        <v>760.87647656691195</v>
      </c>
      <c r="S920" s="16">
        <v>9.16999999999992</v>
      </c>
      <c r="T920" s="16">
        <v>248.989564735919</v>
      </c>
      <c r="V920" s="16">
        <v>9.1699999999999005</v>
      </c>
      <c r="W920" s="16">
        <v>372.729283333333</v>
      </c>
    </row>
    <row r="921" spans="1:23" x14ac:dyDescent="0.2">
      <c r="A921" s="16">
        <v>9.1799999999999606</v>
      </c>
      <c r="B921" s="16">
        <v>712.42043956044199</v>
      </c>
      <c r="D921" s="16">
        <v>9.1799999999999606</v>
      </c>
      <c r="E921" s="16">
        <v>965.73061093921501</v>
      </c>
      <c r="M921" s="16">
        <v>9.1799999999999304</v>
      </c>
      <c r="N921" s="16">
        <v>300.29757894736798</v>
      </c>
      <c r="P921" s="16">
        <v>9.1799999999999606</v>
      </c>
      <c r="Q921" s="16">
        <v>761.64948616600896</v>
      </c>
      <c r="S921" s="16">
        <v>9.1799999999999198</v>
      </c>
      <c r="T921" s="16">
        <v>249.31719031652801</v>
      </c>
      <c r="V921" s="16">
        <v>9.1799999999999002</v>
      </c>
      <c r="W921" s="16">
        <v>373.135820289854</v>
      </c>
    </row>
    <row r="922" spans="1:23" x14ac:dyDescent="0.2">
      <c r="A922" s="16">
        <v>9.1899999999999604</v>
      </c>
      <c r="B922" s="16">
        <v>713.17230769231003</v>
      </c>
      <c r="D922" s="16">
        <v>9.1899999999999604</v>
      </c>
      <c r="E922" s="16">
        <v>966.75600722404602</v>
      </c>
      <c r="M922" s="16">
        <v>9.1899999999999302</v>
      </c>
      <c r="N922" s="16">
        <v>300.62549999999999</v>
      </c>
      <c r="P922" s="16">
        <v>9.1899999999999604</v>
      </c>
      <c r="Q922" s="16">
        <v>762.42249576510596</v>
      </c>
      <c r="S922" s="16">
        <v>9.1899999999999196</v>
      </c>
      <c r="T922" s="16">
        <v>249.644815897136</v>
      </c>
      <c r="V922" s="16">
        <v>9.1899999999999</v>
      </c>
      <c r="W922" s="16">
        <v>373.54235724637601</v>
      </c>
    </row>
    <row r="923" spans="1:23" x14ac:dyDescent="0.2">
      <c r="A923" s="16">
        <v>9.1999999999999602</v>
      </c>
      <c r="B923" s="16">
        <v>713.92417582417795</v>
      </c>
      <c r="D923" s="16">
        <v>9.1999999999999602</v>
      </c>
      <c r="E923" s="16">
        <v>967.781403508876</v>
      </c>
      <c r="M923" s="16">
        <v>9.19999999999993</v>
      </c>
      <c r="N923" s="16">
        <v>300.95342105263097</v>
      </c>
      <c r="P923" s="16">
        <v>9.1999999999999602</v>
      </c>
      <c r="Q923" s="16">
        <v>763.19550536420195</v>
      </c>
      <c r="S923" s="16">
        <v>9.1999999999999194</v>
      </c>
      <c r="T923" s="16">
        <v>249.97244147774501</v>
      </c>
      <c r="V923" s="16">
        <v>9.1999999999998998</v>
      </c>
      <c r="W923" s="16">
        <v>373.94889420289797</v>
      </c>
    </row>
    <row r="924" spans="1:23" x14ac:dyDescent="0.2">
      <c r="A924" s="16">
        <v>9.20999999999996</v>
      </c>
      <c r="B924" s="16">
        <v>714.67604395604599</v>
      </c>
      <c r="D924" s="16">
        <v>9.20999999999996</v>
      </c>
      <c r="E924" s="16">
        <v>968.80679979370598</v>
      </c>
      <c r="M924" s="16">
        <v>9.2099999999999298</v>
      </c>
      <c r="N924" s="16">
        <v>301.28134210526298</v>
      </c>
      <c r="P924" s="16">
        <v>9.20999999999996</v>
      </c>
      <c r="Q924" s="16">
        <v>763.96851496329896</v>
      </c>
      <c r="S924" s="16">
        <v>9.2099999999999191</v>
      </c>
      <c r="T924" s="16">
        <v>250.30006705835299</v>
      </c>
      <c r="V924" s="16">
        <v>9.2099999999998996</v>
      </c>
      <c r="W924" s="16">
        <v>374.35543115941999</v>
      </c>
    </row>
    <row r="925" spans="1:23" x14ac:dyDescent="0.2">
      <c r="A925" s="16">
        <v>9.2199999999999598</v>
      </c>
      <c r="B925" s="16">
        <v>715.42791208791505</v>
      </c>
      <c r="D925" s="16">
        <v>9.2199999999999598</v>
      </c>
      <c r="E925" s="16">
        <v>969.83219607853596</v>
      </c>
      <c r="M925" s="16">
        <v>9.2199999999999296</v>
      </c>
      <c r="N925" s="16">
        <v>301.60926315789402</v>
      </c>
      <c r="P925" s="16">
        <v>9.2199999999999598</v>
      </c>
      <c r="Q925" s="16">
        <v>764.74152456239494</v>
      </c>
      <c r="S925" s="16">
        <v>9.2199999999999207</v>
      </c>
      <c r="T925" s="16">
        <v>250.62769263896101</v>
      </c>
      <c r="V925" s="16">
        <v>9.2199999999998994</v>
      </c>
      <c r="W925" s="16">
        <v>374.76196811594099</v>
      </c>
    </row>
    <row r="926" spans="1:23" x14ac:dyDescent="0.2">
      <c r="A926" s="16">
        <v>9.2299999999999596</v>
      </c>
      <c r="B926" s="16">
        <v>716.17978021978297</v>
      </c>
      <c r="D926" s="16">
        <v>9.2299999999999596</v>
      </c>
      <c r="E926" s="16">
        <v>970.85759236336696</v>
      </c>
      <c r="M926" s="16">
        <v>9.2299999999999294</v>
      </c>
      <c r="N926" s="16">
        <v>301.93718421052603</v>
      </c>
      <c r="P926" s="16">
        <v>9.2299999999999596</v>
      </c>
      <c r="Q926" s="16">
        <v>765.51453416149195</v>
      </c>
      <c r="S926" s="16">
        <v>9.2299999999999205</v>
      </c>
      <c r="T926" s="16">
        <v>250.95531821956999</v>
      </c>
      <c r="V926" s="16">
        <v>9.2299999999998992</v>
      </c>
      <c r="W926" s="16">
        <v>375.16850507246301</v>
      </c>
    </row>
    <row r="927" spans="1:23" x14ac:dyDescent="0.2">
      <c r="A927" s="16">
        <v>9.2399999999999594</v>
      </c>
      <c r="B927" s="16">
        <v>716.93164835165101</v>
      </c>
      <c r="D927" s="16">
        <v>9.2399999999999594</v>
      </c>
      <c r="E927" s="16">
        <v>971.88298864819706</v>
      </c>
      <c r="M927" s="16">
        <v>9.2399999999999292</v>
      </c>
      <c r="N927" s="16">
        <v>302.26510526315798</v>
      </c>
      <c r="P927" s="16">
        <v>9.2399999999999594</v>
      </c>
      <c r="Q927" s="16">
        <v>766.28754376058805</v>
      </c>
      <c r="S927" s="16">
        <v>9.2399999999999203</v>
      </c>
      <c r="T927" s="16">
        <v>251.282943800178</v>
      </c>
      <c r="V927" s="16">
        <v>9.2399999999999007</v>
      </c>
      <c r="W927" s="16">
        <v>375.57504202898502</v>
      </c>
    </row>
    <row r="928" spans="1:23" x14ac:dyDescent="0.2">
      <c r="A928" s="16">
        <v>9.2499999999999591</v>
      </c>
      <c r="B928" s="16">
        <v>717.68351648351904</v>
      </c>
      <c r="D928" s="16">
        <v>9.2499999999999591</v>
      </c>
      <c r="E928" s="16">
        <v>972.90838493302704</v>
      </c>
      <c r="M928" s="16">
        <v>9.2499999999999307</v>
      </c>
      <c r="N928" s="16">
        <v>302.59302631578902</v>
      </c>
      <c r="P928" s="16">
        <v>9.2499999999999591</v>
      </c>
      <c r="Q928" s="16">
        <v>767.06055335968495</v>
      </c>
      <c r="S928" s="16">
        <v>9.2499999999999201</v>
      </c>
      <c r="T928" s="16">
        <v>251.61056938078701</v>
      </c>
      <c r="V928" s="16">
        <v>9.2499999999999005</v>
      </c>
      <c r="W928" s="16">
        <v>375.98157898550699</v>
      </c>
    </row>
    <row r="929" spans="1:23" x14ac:dyDescent="0.2">
      <c r="A929" s="16">
        <v>9.2599999999999607</v>
      </c>
      <c r="B929" s="16">
        <v>718.43538461538697</v>
      </c>
      <c r="D929" s="16">
        <v>9.2599999999999607</v>
      </c>
      <c r="E929" s="16">
        <v>973.93378121785804</v>
      </c>
      <c r="M929" s="16">
        <v>9.2599999999999305</v>
      </c>
      <c r="N929" s="16">
        <v>302.92094736842103</v>
      </c>
      <c r="P929" s="16">
        <v>9.2599999999999607</v>
      </c>
      <c r="Q929" s="16">
        <v>767.83356295878104</v>
      </c>
      <c r="S929" s="16">
        <v>9.2599999999999199</v>
      </c>
      <c r="T929" s="16">
        <v>251.938194961395</v>
      </c>
      <c r="V929" s="16">
        <v>9.2599999999999003</v>
      </c>
      <c r="W929" s="16">
        <v>376.38811594202798</v>
      </c>
    </row>
    <row r="930" spans="1:23" x14ac:dyDescent="0.2">
      <c r="A930" s="16">
        <v>9.2699999999999605</v>
      </c>
      <c r="B930" s="16">
        <v>719.187252747255</v>
      </c>
      <c r="D930" s="16">
        <v>9.2699999999999605</v>
      </c>
      <c r="E930" s="16">
        <v>974.95917750268802</v>
      </c>
      <c r="M930" s="16">
        <v>9.2699999999999303</v>
      </c>
      <c r="N930" s="16">
        <v>303.24886842105201</v>
      </c>
      <c r="P930" s="16">
        <v>9.2699999999999605</v>
      </c>
      <c r="Q930" s="16">
        <v>768.60657255787805</v>
      </c>
      <c r="S930" s="16">
        <v>9.2699999999999196</v>
      </c>
      <c r="T930" s="16">
        <v>252.26582054200401</v>
      </c>
      <c r="V930" s="16">
        <v>9.2699999999999001</v>
      </c>
      <c r="W930" s="16">
        <v>376.79465289855</v>
      </c>
    </row>
    <row r="931" spans="1:23" x14ac:dyDescent="0.2">
      <c r="A931" s="16">
        <v>9.2799999999999603</v>
      </c>
      <c r="B931" s="16">
        <v>719.93912087912304</v>
      </c>
      <c r="D931" s="16">
        <v>9.2799999999999603</v>
      </c>
      <c r="E931" s="16">
        <v>975.984573787518</v>
      </c>
      <c r="M931" s="16">
        <v>9.2799999999999301</v>
      </c>
      <c r="N931" s="16">
        <v>303.57678947368402</v>
      </c>
      <c r="P931" s="16">
        <v>9.2799999999999603</v>
      </c>
      <c r="Q931" s="16">
        <v>769.37958215697495</v>
      </c>
      <c r="S931" s="16">
        <v>9.2799999999999194</v>
      </c>
      <c r="T931" s="16">
        <v>252.59344612261199</v>
      </c>
      <c r="V931" s="16">
        <v>9.2799999999998999</v>
      </c>
      <c r="W931" s="16">
        <v>377.20118985507202</v>
      </c>
    </row>
    <row r="932" spans="1:23" x14ac:dyDescent="0.2">
      <c r="A932" s="16">
        <v>9.2899999999999601</v>
      </c>
      <c r="B932" s="16">
        <v>720.69098901099198</v>
      </c>
      <c r="D932" s="16">
        <v>9.2899999999999601</v>
      </c>
      <c r="E932" s="16">
        <v>977.00997007234798</v>
      </c>
      <c r="M932" s="16">
        <v>9.2899999999999299</v>
      </c>
      <c r="N932" s="16">
        <v>303.904710526315</v>
      </c>
      <c r="P932" s="16">
        <v>9.2899999999999601</v>
      </c>
      <c r="Q932" s="16">
        <v>770.15259175607105</v>
      </c>
      <c r="S932" s="16">
        <v>9.2899999999999192</v>
      </c>
      <c r="T932" s="16">
        <v>252.921071703221</v>
      </c>
      <c r="V932" s="16">
        <v>9.2899999999998997</v>
      </c>
      <c r="W932" s="16">
        <v>377.60772681159398</v>
      </c>
    </row>
    <row r="933" spans="1:23" x14ac:dyDescent="0.2">
      <c r="A933" s="16">
        <v>9.2999999999999599</v>
      </c>
      <c r="B933" s="16">
        <v>721.44285714286002</v>
      </c>
      <c r="D933" s="16">
        <v>9.2999999999999599</v>
      </c>
      <c r="E933" s="16">
        <v>978.03536635717899</v>
      </c>
      <c r="M933" s="16">
        <v>9.2999999999999297</v>
      </c>
      <c r="N933" s="16">
        <v>304.23263157894701</v>
      </c>
      <c r="P933" s="16">
        <v>9.2999999999999599</v>
      </c>
      <c r="Q933" s="16">
        <v>770.92560135516806</v>
      </c>
      <c r="S933" s="16">
        <v>9.2999999999999208</v>
      </c>
      <c r="T933" s="16">
        <v>253.24869728382899</v>
      </c>
      <c r="V933" s="16">
        <v>9.2999999999998995</v>
      </c>
      <c r="W933" s="16">
        <v>378.01426376811497</v>
      </c>
    </row>
    <row r="934" spans="1:23" x14ac:dyDescent="0.2">
      <c r="A934" s="16">
        <v>9.3099999999999596</v>
      </c>
      <c r="B934" s="16">
        <v>722.19472527472794</v>
      </c>
      <c r="D934" s="16">
        <v>9.3099999999999596</v>
      </c>
      <c r="E934" s="16">
        <v>979.06076264200897</v>
      </c>
      <c r="M934" s="16">
        <v>9.3099999999999294</v>
      </c>
      <c r="N934" s="16">
        <v>304.56055263157901</v>
      </c>
      <c r="P934" s="16">
        <v>9.3099999999999596</v>
      </c>
      <c r="Q934" s="16">
        <v>771.69861095426404</v>
      </c>
      <c r="S934" s="16">
        <v>9.3099999999999206</v>
      </c>
      <c r="T934" s="16">
        <v>253.576322864437</v>
      </c>
      <c r="V934" s="16">
        <v>9.3099999999998992</v>
      </c>
      <c r="W934" s="16">
        <v>378.42080072463699</v>
      </c>
    </row>
    <row r="935" spans="1:23" x14ac:dyDescent="0.2">
      <c r="A935" s="16">
        <v>9.3199999999999594</v>
      </c>
      <c r="B935" s="16">
        <v>722.94659340659598</v>
      </c>
      <c r="D935" s="16">
        <v>9.3199999999999594</v>
      </c>
      <c r="E935" s="16">
        <v>980.08615892683895</v>
      </c>
      <c r="M935" s="16">
        <v>9.3199999999999292</v>
      </c>
      <c r="N935" s="16">
        <v>304.88847368421</v>
      </c>
      <c r="P935" s="16">
        <v>9.3199999999999594</v>
      </c>
      <c r="Q935" s="16">
        <v>772.47162055336105</v>
      </c>
      <c r="S935" s="16">
        <v>9.3199999999999203</v>
      </c>
      <c r="T935" s="16">
        <v>253.90394844504601</v>
      </c>
      <c r="V935" s="16">
        <v>9.3199999999999008</v>
      </c>
      <c r="W935" s="16">
        <v>378.82733768115901</v>
      </c>
    </row>
    <row r="936" spans="1:23" x14ac:dyDescent="0.2">
      <c r="A936" s="16">
        <v>9.3299999999999592</v>
      </c>
      <c r="B936" s="16">
        <v>723.69846153846402</v>
      </c>
      <c r="D936" s="16">
        <v>9.3299999999999592</v>
      </c>
      <c r="E936" s="16">
        <v>981.11155521166995</v>
      </c>
      <c r="M936" s="16">
        <v>9.3299999999999308</v>
      </c>
      <c r="N936" s="16">
        <v>305.21639473684201</v>
      </c>
      <c r="P936" s="16">
        <v>9.3299999999999592</v>
      </c>
      <c r="Q936" s="16">
        <v>773.24463015245703</v>
      </c>
      <c r="S936" s="16">
        <v>9.3299999999999201</v>
      </c>
      <c r="T936" s="16">
        <v>254.231574025654</v>
      </c>
      <c r="V936" s="16">
        <v>9.3299999999999006</v>
      </c>
      <c r="W936" s="16">
        <v>379.23387463768</v>
      </c>
    </row>
    <row r="937" spans="1:23" x14ac:dyDescent="0.2">
      <c r="A937" s="16">
        <v>9.3399999999999608</v>
      </c>
      <c r="B937" s="16">
        <v>724.45032967033205</v>
      </c>
      <c r="D937" s="16">
        <v>9.3399999999999608</v>
      </c>
      <c r="E937" s="16">
        <v>982.13695149650005</v>
      </c>
      <c r="M937" s="16">
        <v>9.3399999999999306</v>
      </c>
      <c r="N937" s="16">
        <v>305.54431578947299</v>
      </c>
      <c r="P937" s="16">
        <v>9.3399999999999608</v>
      </c>
      <c r="Q937" s="16">
        <v>774.01763975155404</v>
      </c>
      <c r="S937" s="16">
        <v>9.3399999999999199</v>
      </c>
      <c r="T937" s="16">
        <v>254.55919960626301</v>
      </c>
      <c r="V937" s="16">
        <v>9.3399999999999004</v>
      </c>
      <c r="W937" s="16">
        <v>379.64041159420202</v>
      </c>
    </row>
    <row r="938" spans="1:23" x14ac:dyDescent="0.2">
      <c r="A938" s="16">
        <v>9.3499999999999606</v>
      </c>
      <c r="B938" s="16">
        <v>725.20219780219998</v>
      </c>
      <c r="D938" s="16">
        <v>9.3499999999999606</v>
      </c>
      <c r="E938" s="16">
        <v>983.16234778133003</v>
      </c>
      <c r="M938" s="16">
        <v>9.3499999999999304</v>
      </c>
      <c r="N938" s="16">
        <v>305.872236842105</v>
      </c>
      <c r="P938" s="16">
        <v>9.3499999999999606</v>
      </c>
      <c r="Q938" s="16">
        <v>774.79064935065105</v>
      </c>
      <c r="S938" s="16">
        <v>9.3499999999999197</v>
      </c>
      <c r="T938" s="16">
        <v>254.88682518687099</v>
      </c>
      <c r="V938" s="16">
        <v>9.3499999999999002</v>
      </c>
      <c r="W938" s="16">
        <v>380.04694855072398</v>
      </c>
    </row>
    <row r="939" spans="1:23" x14ac:dyDescent="0.2">
      <c r="A939" s="16">
        <v>9.3599999999999604</v>
      </c>
      <c r="B939" s="16">
        <v>725.95406593406904</v>
      </c>
      <c r="D939" s="16">
        <v>9.3599999999999604</v>
      </c>
      <c r="E939" s="16">
        <v>984.18774406616001</v>
      </c>
      <c r="M939" s="16">
        <v>9.3599999999999302</v>
      </c>
      <c r="N939" s="16">
        <v>306.20015789473598</v>
      </c>
      <c r="P939" s="16">
        <v>9.3599999999999604</v>
      </c>
      <c r="Q939" s="16">
        <v>775.56365894974704</v>
      </c>
      <c r="S939" s="16">
        <v>9.3599999999999195</v>
      </c>
      <c r="T939" s="16">
        <v>255.21445076748</v>
      </c>
      <c r="V939" s="16">
        <v>9.3599999999999</v>
      </c>
      <c r="W939" s="16">
        <v>380.453485507246</v>
      </c>
    </row>
    <row r="940" spans="1:23" x14ac:dyDescent="0.2">
      <c r="A940" s="16">
        <v>9.3699999999999601</v>
      </c>
      <c r="B940" s="16">
        <v>726.70593406593696</v>
      </c>
      <c r="D940" s="16">
        <v>9.3699999999999601</v>
      </c>
      <c r="E940" s="16">
        <v>985.21314035099101</v>
      </c>
      <c r="M940" s="16">
        <v>9.3699999999999299</v>
      </c>
      <c r="N940" s="16">
        <v>306.52807894736799</v>
      </c>
      <c r="P940" s="16">
        <v>9.3699999999999601</v>
      </c>
      <c r="Q940" s="16">
        <v>776.33666854884405</v>
      </c>
      <c r="S940" s="16">
        <v>9.3699999999999193</v>
      </c>
      <c r="T940" s="16">
        <v>255.54207634808799</v>
      </c>
      <c r="V940" s="16">
        <v>9.3699999999998997</v>
      </c>
      <c r="W940" s="16">
        <v>380.860022463767</v>
      </c>
    </row>
    <row r="941" spans="1:23" x14ac:dyDescent="0.2">
      <c r="A941" s="16">
        <v>9.3799999999999599</v>
      </c>
      <c r="B941" s="16">
        <v>727.45780219780499</v>
      </c>
      <c r="D941" s="16">
        <v>9.3799999999999599</v>
      </c>
      <c r="E941" s="16">
        <v>986.23853663582099</v>
      </c>
      <c r="M941" s="16">
        <v>9.3799999999999297</v>
      </c>
      <c r="N941" s="16">
        <v>306.85599999999999</v>
      </c>
      <c r="P941" s="16">
        <v>9.3799999999999599</v>
      </c>
      <c r="Q941" s="16">
        <v>777.10967814794003</v>
      </c>
      <c r="S941" s="16">
        <v>9.3799999999999208</v>
      </c>
      <c r="T941" s="16">
        <v>255.869701928697</v>
      </c>
      <c r="V941" s="16">
        <v>9.3799999999998995</v>
      </c>
      <c r="W941" s="16">
        <v>381.26655942028901</v>
      </c>
    </row>
    <row r="942" spans="1:23" x14ac:dyDescent="0.2">
      <c r="A942" s="16">
        <v>9.3899999999999597</v>
      </c>
      <c r="B942" s="16">
        <v>728.20967032967303</v>
      </c>
      <c r="D942" s="16">
        <v>9.3899999999999597</v>
      </c>
      <c r="E942" s="16">
        <v>987.26393292065097</v>
      </c>
      <c r="M942" s="16">
        <v>9.3899999999999295</v>
      </c>
      <c r="N942" s="16">
        <v>307.18392105263098</v>
      </c>
      <c r="P942" s="16">
        <v>9.3899999999999597</v>
      </c>
      <c r="Q942" s="16">
        <v>777.88268774703704</v>
      </c>
      <c r="S942" s="16">
        <v>9.3899999999999206</v>
      </c>
      <c r="T942" s="16">
        <v>256.19732750930501</v>
      </c>
      <c r="V942" s="16">
        <v>9.3899999999998993</v>
      </c>
      <c r="W942" s="16">
        <v>381.67309637681097</v>
      </c>
    </row>
    <row r="943" spans="1:23" x14ac:dyDescent="0.2">
      <c r="A943" s="16">
        <v>9.3999999999999595</v>
      </c>
      <c r="B943" s="16">
        <v>728.96153846154095</v>
      </c>
      <c r="D943" s="16">
        <v>9.3999999999999595</v>
      </c>
      <c r="E943" s="16">
        <v>988.28932920548198</v>
      </c>
      <c r="M943" s="16">
        <v>9.3999999999999293</v>
      </c>
      <c r="N943" s="16">
        <v>307.51184210526299</v>
      </c>
      <c r="P943" s="16">
        <v>9.3999999999999595</v>
      </c>
      <c r="Q943" s="16">
        <v>778.65569734613302</v>
      </c>
      <c r="S943" s="16">
        <v>9.3999999999999204</v>
      </c>
      <c r="T943" s="16">
        <v>256.52495308991303</v>
      </c>
      <c r="V943" s="16">
        <v>9.3999999999999009</v>
      </c>
      <c r="W943" s="16">
        <v>382.07963333333299</v>
      </c>
    </row>
    <row r="944" spans="1:23" x14ac:dyDescent="0.2">
      <c r="A944" s="16">
        <v>9.4099999999999593</v>
      </c>
      <c r="B944" s="16">
        <v>729.71340659340899</v>
      </c>
      <c r="D944" s="16">
        <v>9.4099999999999593</v>
      </c>
      <c r="E944" s="16">
        <v>989.31472549031196</v>
      </c>
      <c r="M944" s="16">
        <v>9.4099999999999309</v>
      </c>
      <c r="N944" s="16">
        <v>307.83976315789403</v>
      </c>
      <c r="P944" s="16">
        <v>9.4099999999999504</v>
      </c>
      <c r="Q944" s="16">
        <v>779.42870694523003</v>
      </c>
      <c r="S944" s="16">
        <v>9.4099999999999202</v>
      </c>
      <c r="T944" s="16">
        <v>256.85257867052201</v>
      </c>
      <c r="V944" s="16">
        <v>9.4099999999999007</v>
      </c>
      <c r="W944" s="16">
        <v>382.48617028985399</v>
      </c>
    </row>
    <row r="945" spans="1:23" x14ac:dyDescent="0.2">
      <c r="A945" s="16">
        <v>9.4199999999999608</v>
      </c>
      <c r="B945" s="16">
        <v>730.46527472527703</v>
      </c>
      <c r="D945" s="16">
        <v>9.4199999999999608</v>
      </c>
      <c r="E945" s="16">
        <v>990.34012177514205</v>
      </c>
      <c r="M945" s="16">
        <v>9.4199999999999307</v>
      </c>
      <c r="N945" s="16">
        <v>308.16768421052598</v>
      </c>
      <c r="P945" s="16">
        <v>9.4199999999999502</v>
      </c>
      <c r="Q945" s="16">
        <v>780.20171654432602</v>
      </c>
      <c r="S945" s="16">
        <v>9.41999999999992</v>
      </c>
      <c r="T945" s="16">
        <v>257.18020425113002</v>
      </c>
      <c r="V945" s="16">
        <v>9.4199999999999005</v>
      </c>
      <c r="W945" s="16">
        <v>382.89270724637601</v>
      </c>
    </row>
    <row r="946" spans="1:23" x14ac:dyDescent="0.2">
      <c r="A946" s="16">
        <v>9.4299999999999606</v>
      </c>
      <c r="B946" s="16">
        <v>731.21714285714597</v>
      </c>
      <c r="D946" s="16">
        <v>9.4299999999999606</v>
      </c>
      <c r="E946" s="16">
        <v>991.36551805997203</v>
      </c>
      <c r="M946" s="16">
        <v>9.4299999999999304</v>
      </c>
      <c r="N946" s="16">
        <v>308.49560526315798</v>
      </c>
      <c r="P946" s="16">
        <v>9.42999999999995</v>
      </c>
      <c r="Q946" s="16">
        <v>780.97472614342303</v>
      </c>
      <c r="S946" s="16">
        <v>9.4299999999999198</v>
      </c>
      <c r="T946" s="16">
        <v>257.507829831739</v>
      </c>
      <c r="V946" s="16">
        <v>9.4299999999999002</v>
      </c>
      <c r="W946" s="16">
        <v>383.29924420289802</v>
      </c>
    </row>
    <row r="947" spans="1:23" x14ac:dyDescent="0.2">
      <c r="A947" s="16">
        <v>9.4399999999999604</v>
      </c>
      <c r="B947" s="16">
        <v>731.96901098901401</v>
      </c>
      <c r="D947" s="16">
        <v>9.4399999999999604</v>
      </c>
      <c r="E947" s="16">
        <v>992.39091434480304</v>
      </c>
      <c r="M947" s="16">
        <v>9.4399999999999302</v>
      </c>
      <c r="N947" s="16">
        <v>308.82352631578902</v>
      </c>
      <c r="P947" s="16">
        <v>9.4399999999999498</v>
      </c>
      <c r="Q947" s="16">
        <v>781.74773574252004</v>
      </c>
      <c r="S947" s="16">
        <v>9.4399999999999196</v>
      </c>
      <c r="T947" s="16">
        <v>257.83545541234702</v>
      </c>
      <c r="V947" s="16">
        <v>9.4399999999999</v>
      </c>
      <c r="W947" s="16">
        <v>383.70578115941998</v>
      </c>
    </row>
    <row r="948" spans="1:23" x14ac:dyDescent="0.2">
      <c r="A948" s="16">
        <v>9.4499999999999602</v>
      </c>
      <c r="B948" s="16">
        <v>732.72087912088205</v>
      </c>
      <c r="D948" s="16">
        <v>9.4499999999999496</v>
      </c>
      <c r="E948" s="16">
        <v>993.41631062963302</v>
      </c>
      <c r="M948" s="16">
        <v>9.44999999999993</v>
      </c>
      <c r="N948" s="16">
        <v>309.15144736842097</v>
      </c>
      <c r="P948" s="16">
        <v>9.4499999999999496</v>
      </c>
      <c r="Q948" s="16">
        <v>782.52074534161602</v>
      </c>
      <c r="S948" s="16">
        <v>9.4499999999999194</v>
      </c>
      <c r="T948" s="16">
        <v>258.163080992956</v>
      </c>
      <c r="V948" s="16">
        <v>9.4499999999998998</v>
      </c>
      <c r="W948" s="16">
        <v>384.11231811594098</v>
      </c>
    </row>
    <row r="949" spans="1:23" x14ac:dyDescent="0.2">
      <c r="A949" s="16">
        <v>9.45999999999996</v>
      </c>
      <c r="B949" s="16">
        <v>733.47274725274997</v>
      </c>
      <c r="D949" s="16">
        <v>9.4599999999999493</v>
      </c>
      <c r="E949" s="16">
        <v>994.441706914463</v>
      </c>
      <c r="M949" s="16">
        <v>9.4599999999999298</v>
      </c>
      <c r="N949" s="16">
        <v>309.47936842105202</v>
      </c>
      <c r="P949" s="16">
        <v>9.4599999999999493</v>
      </c>
      <c r="Q949" s="16">
        <v>783.29375494071303</v>
      </c>
      <c r="S949" s="16">
        <v>9.4599999999999191</v>
      </c>
      <c r="T949" s="16">
        <v>258.49070657356401</v>
      </c>
      <c r="V949" s="16">
        <v>9.4599999999998996</v>
      </c>
      <c r="W949" s="16">
        <v>384.518855072463</v>
      </c>
    </row>
    <row r="950" spans="1:23" x14ac:dyDescent="0.2">
      <c r="A950" s="16">
        <v>9.4699999999999598</v>
      </c>
      <c r="B950" s="16">
        <v>734.22461538461801</v>
      </c>
      <c r="D950" s="16">
        <v>9.4699999999999491</v>
      </c>
      <c r="E950" s="16">
        <v>995.467103199294</v>
      </c>
      <c r="M950" s="16">
        <v>9.4699999999999296</v>
      </c>
      <c r="N950" s="16">
        <v>309.80728947368402</v>
      </c>
      <c r="P950" s="16">
        <v>9.4699999999999491</v>
      </c>
      <c r="Q950" s="16">
        <v>784.06676453980901</v>
      </c>
      <c r="S950" s="16">
        <v>9.4699999999999207</v>
      </c>
      <c r="T950" s="16">
        <v>258.81833215417299</v>
      </c>
      <c r="V950" s="16">
        <v>9.4699999999998994</v>
      </c>
      <c r="W950" s="16">
        <v>384.92539202898502</v>
      </c>
    </row>
    <row r="951" spans="1:23" x14ac:dyDescent="0.2">
      <c r="A951" s="16">
        <v>9.4799999999999596</v>
      </c>
      <c r="B951" s="16">
        <v>734.97648351648604</v>
      </c>
      <c r="D951" s="16">
        <v>9.4799999999999507</v>
      </c>
      <c r="E951" s="16">
        <v>996.49249948412398</v>
      </c>
      <c r="M951" s="16">
        <v>9.4799999999999205</v>
      </c>
      <c r="N951" s="16">
        <v>310.13521052631501</v>
      </c>
      <c r="P951" s="16">
        <v>9.4799999999999507</v>
      </c>
      <c r="Q951" s="16">
        <v>784.83977413890602</v>
      </c>
      <c r="S951" s="16">
        <v>9.4799999999999205</v>
      </c>
      <c r="T951" s="16">
        <v>259.14595773478101</v>
      </c>
      <c r="V951" s="16">
        <v>9.4799999999998992</v>
      </c>
      <c r="W951" s="16">
        <v>385.33192898550698</v>
      </c>
    </row>
    <row r="952" spans="1:23" x14ac:dyDescent="0.2">
      <c r="A952" s="16">
        <v>9.4899999999999594</v>
      </c>
      <c r="B952" s="16">
        <v>735.72835164835396</v>
      </c>
      <c r="D952" s="16">
        <v>9.4899999999999505</v>
      </c>
      <c r="E952" s="16">
        <v>997.51789576895396</v>
      </c>
      <c r="M952" s="16">
        <v>9.4899999999999203</v>
      </c>
      <c r="N952" s="16">
        <v>310.46313157894701</v>
      </c>
      <c r="P952" s="16">
        <v>9.4899999999999505</v>
      </c>
      <c r="Q952" s="16">
        <v>785.61278373800201</v>
      </c>
      <c r="S952" s="16">
        <v>9.4899999999999203</v>
      </c>
      <c r="T952" s="16">
        <v>259.47358331538902</v>
      </c>
      <c r="V952" s="16">
        <v>9.4899999999999007</v>
      </c>
      <c r="W952" s="16">
        <v>385.73846594202797</v>
      </c>
    </row>
    <row r="953" spans="1:23" x14ac:dyDescent="0.2">
      <c r="A953" s="16">
        <v>9.4999999999999503</v>
      </c>
      <c r="B953" s="16">
        <v>736.48021978022302</v>
      </c>
      <c r="D953" s="16">
        <v>9.4999999999999503</v>
      </c>
      <c r="E953" s="16">
        <v>998.54329205378394</v>
      </c>
      <c r="M953" s="16">
        <v>9.4999999999999201</v>
      </c>
      <c r="N953" s="16">
        <v>310.79105263157902</v>
      </c>
      <c r="P953" s="16">
        <v>9.4999999999999503</v>
      </c>
      <c r="Q953" s="16">
        <v>786.38579333709902</v>
      </c>
      <c r="S953" s="16">
        <v>9.4999999999999201</v>
      </c>
      <c r="T953" s="16">
        <v>259.801208895998</v>
      </c>
      <c r="V953" s="16">
        <v>9.4999999999998899</v>
      </c>
      <c r="W953" s="16">
        <v>386.14500289854999</v>
      </c>
    </row>
    <row r="954" spans="1:23" x14ac:dyDescent="0.2">
      <c r="A954" s="16">
        <v>9.50999999999995</v>
      </c>
      <c r="B954" s="16">
        <v>737.23208791209095</v>
      </c>
      <c r="D954" s="16">
        <v>9.50999999999995</v>
      </c>
      <c r="E954" s="16">
        <v>999.56868833861495</v>
      </c>
      <c r="M954" s="16">
        <v>9.5099999999999199</v>
      </c>
      <c r="N954" s="16">
        <v>311.11897368421</v>
      </c>
      <c r="P954" s="16">
        <v>9.50999999999995</v>
      </c>
      <c r="Q954" s="16">
        <v>787.15880293619603</v>
      </c>
      <c r="S954" s="16">
        <v>9.5099999999999199</v>
      </c>
      <c r="T954" s="16">
        <v>260.12883447660602</v>
      </c>
      <c r="V954" s="16">
        <v>9.5099999999998897</v>
      </c>
      <c r="W954" s="16">
        <v>386.55153985507201</v>
      </c>
    </row>
    <row r="955" spans="1:23" x14ac:dyDescent="0.2">
      <c r="A955" s="16">
        <v>9.5199999999999498</v>
      </c>
      <c r="B955" s="16">
        <v>737.98395604395898</v>
      </c>
      <c r="D955" s="16">
        <v>9.5199999999999498</v>
      </c>
      <c r="E955" s="16">
        <v>1000.59408462344</v>
      </c>
      <c r="M955" s="16">
        <v>9.5199999999999196</v>
      </c>
      <c r="N955" s="16">
        <v>311.44689473684201</v>
      </c>
      <c r="P955" s="16">
        <v>9.5199999999999498</v>
      </c>
      <c r="Q955" s="16">
        <v>787.93181253529201</v>
      </c>
      <c r="S955" s="16">
        <v>9.5199999999999196</v>
      </c>
      <c r="T955" s="16">
        <v>260.456460057215</v>
      </c>
      <c r="V955" s="16">
        <v>9.5199999999998894</v>
      </c>
      <c r="W955" s="16">
        <v>386.958076811593</v>
      </c>
    </row>
    <row r="956" spans="1:23" x14ac:dyDescent="0.2">
      <c r="A956" s="16">
        <v>9.5299999999999496</v>
      </c>
      <c r="B956" s="16">
        <v>738.73582417582702</v>
      </c>
      <c r="D956" s="16">
        <v>9.5299999999999496</v>
      </c>
      <c r="E956" s="16">
        <v>1001.61948090827</v>
      </c>
      <c r="M956" s="16">
        <v>9.5299999999999194</v>
      </c>
      <c r="N956" s="16">
        <v>311.774815789473</v>
      </c>
      <c r="P956" s="16">
        <v>9.5299999999999496</v>
      </c>
      <c r="Q956" s="16">
        <v>788.70482213438902</v>
      </c>
      <c r="S956" s="16">
        <v>9.5299999999999194</v>
      </c>
      <c r="T956" s="16">
        <v>260.78408563782301</v>
      </c>
      <c r="V956" s="16">
        <v>9.5299999999998892</v>
      </c>
      <c r="W956" s="16">
        <v>387.36461376811502</v>
      </c>
    </row>
    <row r="957" spans="1:23" x14ac:dyDescent="0.2">
      <c r="A957" s="16">
        <v>9.5399999999999494</v>
      </c>
      <c r="B957" s="16">
        <v>739.48769230769506</v>
      </c>
      <c r="D957" s="16">
        <v>9.5399999999999494</v>
      </c>
      <c r="E957" s="16">
        <v>1002.64487719311</v>
      </c>
      <c r="M957" s="16">
        <v>9.5399999999999192</v>
      </c>
      <c r="N957" s="16">
        <v>312.102736842105</v>
      </c>
      <c r="P957" s="16">
        <v>9.5399999999999494</v>
      </c>
      <c r="Q957" s="16">
        <v>789.477831733485</v>
      </c>
      <c r="S957" s="16">
        <v>9.5399999999999192</v>
      </c>
      <c r="T957" s="16">
        <v>261.11171121843199</v>
      </c>
      <c r="V957" s="16">
        <v>9.5399999999998908</v>
      </c>
      <c r="W957" s="16">
        <v>387.77115072463698</v>
      </c>
    </row>
    <row r="958" spans="1:23" x14ac:dyDescent="0.2">
      <c r="A958" s="16">
        <v>9.5499999999999492</v>
      </c>
      <c r="B958" s="16">
        <v>740.23956043956298</v>
      </c>
      <c r="D958" s="16">
        <v>9.5499999999999492</v>
      </c>
      <c r="E958" s="16">
        <v>1003.67027347794</v>
      </c>
      <c r="M958" s="16">
        <v>9.5499999999999208</v>
      </c>
      <c r="N958" s="16">
        <v>312.43065789473599</v>
      </c>
      <c r="P958" s="16">
        <v>9.5499999999999492</v>
      </c>
      <c r="Q958" s="16">
        <v>790.25084133258201</v>
      </c>
      <c r="S958" s="16">
        <v>9.5499999999999208</v>
      </c>
      <c r="T958" s="16">
        <v>261.43933679904001</v>
      </c>
      <c r="V958" s="16">
        <v>9.5499999999998906</v>
      </c>
      <c r="W958" s="16">
        <v>388.177687681159</v>
      </c>
    </row>
    <row r="959" spans="1:23" x14ac:dyDescent="0.2">
      <c r="A959" s="16">
        <v>9.5599999999999508</v>
      </c>
      <c r="B959" s="16">
        <v>740.99142857143102</v>
      </c>
      <c r="D959" s="16">
        <v>9.5599999999999508</v>
      </c>
      <c r="E959" s="16">
        <v>1004.69566976277</v>
      </c>
      <c r="M959" s="16">
        <v>9.5599999999999206</v>
      </c>
      <c r="N959" s="16">
        <v>312.75857894736799</v>
      </c>
      <c r="P959" s="16">
        <v>9.5599999999999508</v>
      </c>
      <c r="Q959" s="16">
        <v>791.023850931678</v>
      </c>
      <c r="S959" s="16">
        <v>9.5599999999999206</v>
      </c>
      <c r="T959" s="16">
        <v>261.76696237964899</v>
      </c>
      <c r="V959" s="16">
        <v>9.5599999999998904</v>
      </c>
      <c r="W959" s="16">
        <v>388.58422463767999</v>
      </c>
    </row>
    <row r="960" spans="1:23" x14ac:dyDescent="0.2">
      <c r="A960" s="16">
        <v>9.5699999999999505</v>
      </c>
      <c r="B960" s="16">
        <v>741.74329670329996</v>
      </c>
      <c r="D960" s="16">
        <v>9.5699999999999505</v>
      </c>
      <c r="E960" s="16">
        <v>1005.7210660475999</v>
      </c>
      <c r="M960" s="16">
        <v>9.5699999999999203</v>
      </c>
      <c r="N960" s="16">
        <v>313.0865</v>
      </c>
      <c r="P960" s="16">
        <v>9.5699999999999505</v>
      </c>
      <c r="Q960" s="16">
        <v>791.79686053077501</v>
      </c>
      <c r="S960" s="16">
        <v>9.5699999999999097</v>
      </c>
      <c r="T960" s="16">
        <v>262.094587960257</v>
      </c>
      <c r="V960" s="16">
        <v>9.5699999999998902</v>
      </c>
      <c r="W960" s="16">
        <v>388.99076159420201</v>
      </c>
    </row>
    <row r="961" spans="1:23" x14ac:dyDescent="0.2">
      <c r="A961" s="16">
        <v>9.5799999999999503</v>
      </c>
      <c r="B961" s="16">
        <v>742.495164835168</v>
      </c>
      <c r="D961" s="16">
        <v>9.5799999999999503</v>
      </c>
      <c r="E961" s="16">
        <v>1006.74646233243</v>
      </c>
      <c r="M961" s="16">
        <v>9.5799999999999201</v>
      </c>
      <c r="N961" s="16">
        <v>313.41442105263098</v>
      </c>
      <c r="P961" s="16">
        <v>9.5799999999999503</v>
      </c>
      <c r="Q961" s="16">
        <v>792.56987012987099</v>
      </c>
      <c r="S961" s="16">
        <v>9.5799999999999095</v>
      </c>
      <c r="T961" s="16">
        <v>262.42221354086502</v>
      </c>
      <c r="V961" s="16">
        <v>9.5799999999998899</v>
      </c>
      <c r="W961" s="16">
        <v>389.39729855072397</v>
      </c>
    </row>
    <row r="962" spans="1:23" x14ac:dyDescent="0.2">
      <c r="A962" s="16">
        <v>9.5899999999999501</v>
      </c>
      <c r="B962" s="16">
        <v>743.24703296703603</v>
      </c>
      <c r="D962" s="16">
        <v>9.5899999999999501</v>
      </c>
      <c r="E962" s="16">
        <v>1007.77185861726</v>
      </c>
      <c r="M962" s="16">
        <v>9.5899999999999199</v>
      </c>
      <c r="N962" s="16">
        <v>313.74234210526299</v>
      </c>
      <c r="P962" s="16">
        <v>9.5899999999999501</v>
      </c>
      <c r="Q962" s="16">
        <v>793.342879728968</v>
      </c>
      <c r="S962" s="16">
        <v>9.5899999999999093</v>
      </c>
      <c r="T962" s="16">
        <v>262.749839121474</v>
      </c>
      <c r="V962" s="16">
        <v>9.5899999999998897</v>
      </c>
      <c r="W962" s="16">
        <v>389.80383550724599</v>
      </c>
    </row>
    <row r="963" spans="1:23" x14ac:dyDescent="0.2">
      <c r="A963" s="16">
        <v>9.5999999999999499</v>
      </c>
      <c r="B963" s="16">
        <v>743.99890109890396</v>
      </c>
      <c r="D963" s="16">
        <v>9.5999999999999499</v>
      </c>
      <c r="E963" s="16">
        <v>1008.79725490209</v>
      </c>
      <c r="M963" s="16">
        <v>9.5999999999999197</v>
      </c>
      <c r="N963" s="16">
        <v>314.07026315789398</v>
      </c>
      <c r="P963" s="16">
        <v>9.5999999999999499</v>
      </c>
      <c r="Q963" s="16">
        <v>794.11588932806501</v>
      </c>
      <c r="S963" s="16">
        <v>9.5999999999999108</v>
      </c>
      <c r="T963" s="16">
        <v>263.07746470208201</v>
      </c>
      <c r="V963" s="16">
        <v>9.5999999999998895</v>
      </c>
      <c r="W963" s="16">
        <v>390.21037246376699</v>
      </c>
    </row>
    <row r="964" spans="1:23" x14ac:dyDescent="0.2">
      <c r="A964" s="16">
        <v>9.6099999999999497</v>
      </c>
      <c r="B964" s="16">
        <v>744.75076923077199</v>
      </c>
      <c r="D964" s="16">
        <v>9.6099999999999497</v>
      </c>
      <c r="E964" s="16">
        <v>1009.82265118692</v>
      </c>
      <c r="M964" s="16">
        <v>9.6099999999999195</v>
      </c>
      <c r="N964" s="16">
        <v>314.39818421052598</v>
      </c>
      <c r="P964" s="16">
        <v>9.6099999999999497</v>
      </c>
      <c r="Q964" s="16">
        <v>794.88889892716099</v>
      </c>
      <c r="S964" s="16">
        <v>9.6099999999999106</v>
      </c>
      <c r="T964" s="16">
        <v>263.40509028269099</v>
      </c>
      <c r="V964" s="16">
        <v>9.6099999999998893</v>
      </c>
      <c r="W964" s="16">
        <v>390.61690942028901</v>
      </c>
    </row>
    <row r="965" spans="1:23" x14ac:dyDescent="0.2">
      <c r="A965" s="16">
        <v>9.6199999999999495</v>
      </c>
      <c r="B965" s="16">
        <v>745.50263736264003</v>
      </c>
      <c r="D965" s="16">
        <v>9.6199999999999495</v>
      </c>
      <c r="E965" s="16">
        <v>1010.84804747175</v>
      </c>
      <c r="M965" s="16">
        <v>9.6199999999999193</v>
      </c>
      <c r="N965" s="16">
        <v>314.72610526315799</v>
      </c>
      <c r="P965" s="16">
        <v>9.6199999999999495</v>
      </c>
      <c r="Q965" s="16">
        <v>795.661908526258</v>
      </c>
      <c r="S965" s="16">
        <v>9.6199999999999104</v>
      </c>
      <c r="T965" s="16">
        <v>263.73271586329901</v>
      </c>
      <c r="V965" s="16">
        <v>9.6199999999998909</v>
      </c>
      <c r="W965" s="16">
        <v>391.02344637681102</v>
      </c>
    </row>
    <row r="966" spans="1:23" x14ac:dyDescent="0.2">
      <c r="A966" s="16">
        <v>9.6299999999999493</v>
      </c>
      <c r="B966" s="16">
        <v>746.25450549450795</v>
      </c>
      <c r="D966" s="16">
        <v>9.6299999999999493</v>
      </c>
      <c r="E966" s="16">
        <v>1011.8734437565799</v>
      </c>
      <c r="M966" s="16">
        <v>9.6299999999999208</v>
      </c>
      <c r="N966" s="16">
        <v>315.05402631578897</v>
      </c>
      <c r="P966" s="16">
        <v>9.6299999999999493</v>
      </c>
      <c r="Q966" s="16">
        <v>796.43491812535399</v>
      </c>
      <c r="S966" s="16">
        <v>9.6299999999999102</v>
      </c>
      <c r="T966" s="16">
        <v>264.06034144390799</v>
      </c>
      <c r="V966" s="16">
        <v>9.6299999999998906</v>
      </c>
      <c r="W966" s="16">
        <v>391.42998333333298</v>
      </c>
    </row>
    <row r="967" spans="1:23" x14ac:dyDescent="0.2">
      <c r="A967" s="16">
        <v>9.6399999999999508</v>
      </c>
      <c r="B967" s="16">
        <v>747.00637362637701</v>
      </c>
      <c r="D967" s="16">
        <v>9.6399999999999508</v>
      </c>
      <c r="E967" s="16">
        <v>1012.89884004141</v>
      </c>
      <c r="M967" s="16">
        <v>9.6399999999999206</v>
      </c>
      <c r="N967" s="16">
        <v>315.38194736842098</v>
      </c>
      <c r="P967" s="16">
        <v>9.6399999999999508</v>
      </c>
      <c r="Q967" s="16">
        <v>797.207927724451</v>
      </c>
      <c r="S967" s="16">
        <v>9.63999999999991</v>
      </c>
      <c r="T967" s="16">
        <v>264.387967024516</v>
      </c>
      <c r="V967" s="16">
        <v>9.6399999999998904</v>
      </c>
      <c r="W967" s="16">
        <v>391.83652028985398</v>
      </c>
    </row>
    <row r="968" spans="1:23" x14ac:dyDescent="0.2">
      <c r="A968" s="16">
        <v>9.6499999999999506</v>
      </c>
      <c r="B968" s="16">
        <v>747.75824175824505</v>
      </c>
      <c r="D968" s="16">
        <v>9.6499999999999506</v>
      </c>
      <c r="E968" s="16">
        <v>1013.92423632624</v>
      </c>
      <c r="M968" s="16">
        <v>9.6499999999999204</v>
      </c>
      <c r="N968" s="16">
        <v>315.70986842105202</v>
      </c>
      <c r="P968" s="16">
        <v>9.6499999999999506</v>
      </c>
      <c r="Q968" s="16">
        <v>797.98093732354698</v>
      </c>
      <c r="S968" s="16">
        <v>9.6499999999999098</v>
      </c>
      <c r="T968" s="16">
        <v>264.71559260512498</v>
      </c>
      <c r="V968" s="16">
        <v>9.6499999999998902</v>
      </c>
      <c r="W968" s="16">
        <v>392.243057246376</v>
      </c>
    </row>
    <row r="969" spans="1:23" x14ac:dyDescent="0.2">
      <c r="A969" s="16">
        <v>9.6599999999999504</v>
      </c>
      <c r="B969" s="16">
        <v>748.51010989011297</v>
      </c>
      <c r="D969" s="16">
        <v>9.6599999999999504</v>
      </c>
      <c r="E969" s="16">
        <v>1014.94963261107</v>
      </c>
      <c r="M969" s="16">
        <v>9.6599999999999202</v>
      </c>
      <c r="N969" s="16">
        <v>316.03778947368397</v>
      </c>
      <c r="P969" s="16">
        <v>9.6599999999999504</v>
      </c>
      <c r="Q969" s="16">
        <v>798.75394692264399</v>
      </c>
      <c r="S969" s="16">
        <v>9.6599999999999095</v>
      </c>
      <c r="T969" s="16">
        <v>265.043218185733</v>
      </c>
      <c r="V969" s="16">
        <v>9.65999999999989</v>
      </c>
      <c r="W969" s="16">
        <v>392.64959420289802</v>
      </c>
    </row>
    <row r="970" spans="1:23" x14ac:dyDescent="0.2">
      <c r="A970" s="16">
        <v>9.6699999999999502</v>
      </c>
      <c r="B970" s="16">
        <v>749.26197802198101</v>
      </c>
      <c r="D970" s="16">
        <v>9.6699999999999502</v>
      </c>
      <c r="E970" s="16">
        <v>1015.9750288959</v>
      </c>
      <c r="M970" s="16">
        <v>9.66999999999992</v>
      </c>
      <c r="N970" s="16">
        <v>316.36571052631501</v>
      </c>
      <c r="P970" s="16">
        <v>9.6699999999999502</v>
      </c>
      <c r="Q970" s="16">
        <v>799.52695652173998</v>
      </c>
      <c r="S970" s="16">
        <v>9.6699999999999093</v>
      </c>
      <c r="T970" s="16">
        <v>265.37084376634101</v>
      </c>
      <c r="V970" s="16">
        <v>9.6699999999998898</v>
      </c>
      <c r="W970" s="16">
        <v>393.05613115941998</v>
      </c>
    </row>
    <row r="971" spans="1:23" x14ac:dyDescent="0.2">
      <c r="A971" s="16">
        <v>9.67999999999995</v>
      </c>
      <c r="B971" s="16">
        <v>750.01384615384904</v>
      </c>
      <c r="D971" s="16">
        <v>9.67999999999995</v>
      </c>
      <c r="E971" s="16">
        <v>1017.00042518073</v>
      </c>
      <c r="M971" s="16">
        <v>9.6799999999999198</v>
      </c>
      <c r="N971" s="16">
        <v>316.69363157894702</v>
      </c>
      <c r="P971" s="16">
        <v>9.67999999999995</v>
      </c>
      <c r="Q971" s="16">
        <v>800.29996612083698</v>
      </c>
      <c r="S971" s="16">
        <v>9.6799999999999091</v>
      </c>
      <c r="T971" s="16">
        <v>265.69846934694999</v>
      </c>
      <c r="V971" s="16">
        <v>9.6799999999998896</v>
      </c>
      <c r="W971" s="16">
        <v>393.46266811594103</v>
      </c>
    </row>
    <row r="972" spans="1:23" x14ac:dyDescent="0.2">
      <c r="A972" s="16">
        <v>9.6899999999999498</v>
      </c>
      <c r="B972" s="16">
        <v>750.76571428571697</v>
      </c>
      <c r="D972" s="16">
        <v>9.6899999999999498</v>
      </c>
      <c r="E972" s="16">
        <v>1018.0258214655601</v>
      </c>
      <c r="M972" s="16">
        <v>9.6899999999999196</v>
      </c>
      <c r="N972" s="16">
        <v>317.02155263157903</v>
      </c>
      <c r="P972" s="16">
        <v>9.6899999999999498</v>
      </c>
      <c r="Q972" s="16">
        <v>801.07297571993399</v>
      </c>
      <c r="S972" s="16">
        <v>9.6899999999999107</v>
      </c>
      <c r="T972" s="16">
        <v>266.02609492755801</v>
      </c>
      <c r="V972" s="16">
        <v>9.6899999999998894</v>
      </c>
      <c r="W972" s="16">
        <v>393.86920507246299</v>
      </c>
    </row>
    <row r="973" spans="1:23" x14ac:dyDescent="0.2">
      <c r="A973" s="16">
        <v>9.6999999999999496</v>
      </c>
      <c r="B973" s="16">
        <v>751.517582417585</v>
      </c>
      <c r="D973" s="16">
        <v>9.6999999999999496</v>
      </c>
      <c r="E973" s="16">
        <v>1019.05121775039</v>
      </c>
      <c r="M973" s="16">
        <v>9.6999999999999194</v>
      </c>
      <c r="N973" s="16">
        <v>317.34947368421001</v>
      </c>
      <c r="P973" s="16">
        <v>9.6999999999999496</v>
      </c>
      <c r="Q973" s="16">
        <v>801.84598531902998</v>
      </c>
      <c r="S973" s="16">
        <v>9.6999999999999105</v>
      </c>
      <c r="T973" s="16">
        <v>266.35372050816699</v>
      </c>
      <c r="V973" s="16">
        <v>9.6999999999998892</v>
      </c>
      <c r="W973" s="16">
        <v>394.27574202898501</v>
      </c>
    </row>
    <row r="974" spans="1:23" x14ac:dyDescent="0.2">
      <c r="A974" s="16">
        <v>9.7099999999999493</v>
      </c>
      <c r="B974" s="16">
        <v>752.26945054945395</v>
      </c>
      <c r="D974" s="16">
        <v>9.7099999999999493</v>
      </c>
      <c r="E974" s="16">
        <v>1020.07661403522</v>
      </c>
      <c r="M974" s="16">
        <v>9.7099999999999191</v>
      </c>
      <c r="N974" s="16">
        <v>317.67739473684202</v>
      </c>
      <c r="P974" s="16">
        <v>9.7099999999999493</v>
      </c>
      <c r="Q974" s="16">
        <v>802.61899491812699</v>
      </c>
      <c r="S974" s="16">
        <v>9.7099999999999103</v>
      </c>
      <c r="T974" s="16">
        <v>266.681346088775</v>
      </c>
      <c r="V974" s="16">
        <v>9.7099999999998907</v>
      </c>
      <c r="W974" s="16">
        <v>394.68227898550703</v>
      </c>
    </row>
    <row r="975" spans="1:23" x14ac:dyDescent="0.2">
      <c r="A975" s="16">
        <v>9.7199999999999491</v>
      </c>
      <c r="B975" s="16">
        <v>753.02131868132199</v>
      </c>
      <c r="D975" s="16">
        <v>9.7199999999999491</v>
      </c>
      <c r="E975" s="16">
        <v>1021.10201032005</v>
      </c>
      <c r="M975" s="16">
        <v>9.7199999999999207</v>
      </c>
      <c r="N975" s="16">
        <v>318.005315789473</v>
      </c>
      <c r="P975" s="16">
        <v>9.7199999999999491</v>
      </c>
      <c r="Q975" s="16">
        <v>803.39200451722297</v>
      </c>
      <c r="S975" s="16">
        <v>9.71999999999991</v>
      </c>
      <c r="T975" s="16">
        <v>267.00897166938398</v>
      </c>
      <c r="V975" s="16">
        <v>9.7199999999998905</v>
      </c>
      <c r="W975" s="16">
        <v>395.08881594202802</v>
      </c>
    </row>
    <row r="976" spans="1:23" x14ac:dyDescent="0.2">
      <c r="A976" s="16">
        <v>9.7299999999999507</v>
      </c>
      <c r="B976" s="16">
        <v>753.77318681319002</v>
      </c>
      <c r="D976" s="16">
        <v>9.7299999999999507</v>
      </c>
      <c r="E976" s="16">
        <v>1022.12740660488</v>
      </c>
      <c r="M976" s="16">
        <v>9.7299999999999205</v>
      </c>
      <c r="N976" s="16">
        <v>318.33323684210501</v>
      </c>
      <c r="P976" s="16">
        <v>9.7299999999999507</v>
      </c>
      <c r="Q976" s="16">
        <v>804.16501411631998</v>
      </c>
      <c r="S976" s="16">
        <v>9.7299999999999098</v>
      </c>
      <c r="T976" s="16">
        <v>267.336597249992</v>
      </c>
      <c r="V976" s="16">
        <v>9.7299999999998903</v>
      </c>
      <c r="W976" s="16">
        <v>395.49535289854998</v>
      </c>
    </row>
    <row r="977" spans="1:23" x14ac:dyDescent="0.2">
      <c r="A977" s="16">
        <v>9.7399999999999505</v>
      </c>
      <c r="B977" s="16">
        <v>754.52505494505795</v>
      </c>
      <c r="D977" s="16">
        <v>9.7399999999999505</v>
      </c>
      <c r="E977" s="16">
        <v>1023.15280288971</v>
      </c>
      <c r="M977" s="16">
        <v>9.7399999999999203</v>
      </c>
      <c r="N977" s="16">
        <v>318.66115789473599</v>
      </c>
      <c r="P977" s="16">
        <v>9.7399999999999505</v>
      </c>
      <c r="Q977" s="16">
        <v>804.93802371541597</v>
      </c>
      <c r="S977" s="16">
        <v>9.7399999999999096</v>
      </c>
      <c r="T977" s="16">
        <v>267.66422283060098</v>
      </c>
      <c r="V977" s="16">
        <v>9.7399999999998901</v>
      </c>
      <c r="W977" s="16">
        <v>395.901889855072</v>
      </c>
    </row>
    <row r="978" spans="1:23" x14ac:dyDescent="0.2">
      <c r="A978" s="16">
        <v>9.7499999999999503</v>
      </c>
      <c r="B978" s="16">
        <v>755.27692307692598</v>
      </c>
      <c r="D978" s="16">
        <v>9.7499999999999503</v>
      </c>
      <c r="E978" s="16">
        <v>1024.1781991745399</v>
      </c>
      <c r="M978" s="16">
        <v>9.7499999999999201</v>
      </c>
      <c r="N978" s="16">
        <v>318.989078947368</v>
      </c>
      <c r="P978" s="16">
        <v>9.7499999999999503</v>
      </c>
      <c r="Q978" s="16">
        <v>805.71103331451297</v>
      </c>
      <c r="S978" s="16">
        <v>9.7499999999999094</v>
      </c>
      <c r="T978" s="16">
        <v>267.99184841120899</v>
      </c>
      <c r="V978" s="16">
        <v>9.7499999999998899</v>
      </c>
      <c r="W978" s="16">
        <v>396.30842681159299</v>
      </c>
    </row>
    <row r="979" spans="1:23" x14ac:dyDescent="0.2">
      <c r="A979" s="16">
        <v>9.75999999999995</v>
      </c>
      <c r="B979" s="16">
        <v>756.02879120879402</v>
      </c>
      <c r="D979" s="16">
        <v>9.75999999999995</v>
      </c>
      <c r="E979" s="16">
        <v>1025.20359545937</v>
      </c>
      <c r="M979" s="16">
        <v>9.7599999999999199</v>
      </c>
      <c r="N979" s="16">
        <v>319.31700000000001</v>
      </c>
      <c r="P979" s="16">
        <v>9.75999999999995</v>
      </c>
      <c r="Q979" s="16">
        <v>806.48404291360998</v>
      </c>
      <c r="S979" s="16">
        <v>9.7599999999999092</v>
      </c>
      <c r="T979" s="16">
        <v>268.31947399181701</v>
      </c>
      <c r="V979" s="16">
        <v>9.7599999999998897</v>
      </c>
      <c r="W979" s="16">
        <v>396.71496376811501</v>
      </c>
    </row>
    <row r="980" spans="1:23" x14ac:dyDescent="0.2">
      <c r="A980" s="16">
        <v>9.7699999999999498</v>
      </c>
      <c r="B980" s="16">
        <v>756.78065934066206</v>
      </c>
      <c r="D980" s="16">
        <v>9.7699999999999498</v>
      </c>
      <c r="E980" s="16">
        <v>1026.2289917441999</v>
      </c>
      <c r="M980" s="16">
        <v>9.7699999999999196</v>
      </c>
      <c r="N980" s="16">
        <v>319.64492105263099</v>
      </c>
      <c r="P980" s="16">
        <v>9.7699999999999498</v>
      </c>
      <c r="Q980" s="16">
        <v>807.25705251270597</v>
      </c>
      <c r="S980" s="16">
        <v>9.7699999999999108</v>
      </c>
      <c r="T980" s="16">
        <v>268.64709957242599</v>
      </c>
      <c r="V980" s="16">
        <v>9.7699999999998894</v>
      </c>
      <c r="W980" s="16">
        <v>397.12150072463697</v>
      </c>
    </row>
    <row r="981" spans="1:23" x14ac:dyDescent="0.2">
      <c r="A981" s="16">
        <v>9.7799999999999496</v>
      </c>
      <c r="B981" s="16">
        <v>757.532527472531</v>
      </c>
      <c r="D981" s="16">
        <v>9.7799999999999496</v>
      </c>
      <c r="E981" s="16">
        <v>1027.25438802903</v>
      </c>
      <c r="M981" s="16">
        <v>9.7799999999999194</v>
      </c>
      <c r="N981" s="16">
        <v>319.972842105263</v>
      </c>
      <c r="P981" s="16">
        <v>9.7799999999999496</v>
      </c>
      <c r="Q981" s="16">
        <v>808.03006211180298</v>
      </c>
      <c r="S981" s="16">
        <v>9.7799999999999105</v>
      </c>
      <c r="T981" s="16">
        <v>268.974725153034</v>
      </c>
      <c r="V981" s="16">
        <v>9.7799999999998892</v>
      </c>
      <c r="W981" s="16">
        <v>397.52803768115899</v>
      </c>
    </row>
    <row r="982" spans="1:23" x14ac:dyDescent="0.2">
      <c r="A982" s="16">
        <v>9.7899999999999494</v>
      </c>
      <c r="B982" s="16">
        <v>758.28439560439904</v>
      </c>
      <c r="D982" s="16">
        <v>9.7899999999999494</v>
      </c>
      <c r="E982" s="16">
        <v>1028.2797843138601</v>
      </c>
      <c r="M982" s="16">
        <v>9.7899999999999192</v>
      </c>
      <c r="N982" s="16">
        <v>320.30076315789398</v>
      </c>
      <c r="P982" s="16">
        <v>9.7899999999999494</v>
      </c>
      <c r="Q982" s="16">
        <v>808.80307171089896</v>
      </c>
      <c r="S982" s="16">
        <v>9.7899999999999103</v>
      </c>
      <c r="T982" s="16">
        <v>269.30235073364298</v>
      </c>
      <c r="V982" s="16">
        <v>9.7899999999998908</v>
      </c>
      <c r="W982" s="16">
        <v>397.93457463767999</v>
      </c>
    </row>
    <row r="983" spans="1:23" x14ac:dyDescent="0.2">
      <c r="A983" s="16">
        <v>9.7999999999999492</v>
      </c>
      <c r="B983" s="16">
        <v>759.03626373626696</v>
      </c>
      <c r="D983" s="16">
        <v>9.7999999999999492</v>
      </c>
      <c r="E983" s="16">
        <v>1029.30518059869</v>
      </c>
      <c r="M983" s="16">
        <v>9.7999999999999208</v>
      </c>
      <c r="N983" s="16">
        <v>320.62868421052599</v>
      </c>
      <c r="P983" s="16">
        <v>9.7999999999999492</v>
      </c>
      <c r="Q983" s="16">
        <v>809.57608130999597</v>
      </c>
      <c r="S983" s="16">
        <v>9.7999999999999101</v>
      </c>
      <c r="T983" s="16">
        <v>269.629976314251</v>
      </c>
      <c r="V983" s="16">
        <v>9.7999999999998906</v>
      </c>
      <c r="W983" s="16">
        <v>398.341111594202</v>
      </c>
    </row>
    <row r="984" spans="1:23" x14ac:dyDescent="0.2">
      <c r="A984" s="16">
        <v>9.8099999999999508</v>
      </c>
      <c r="B984" s="16">
        <v>759.788131868135</v>
      </c>
      <c r="D984" s="16">
        <v>9.8099999999999508</v>
      </c>
      <c r="E984" s="16">
        <v>1030.3305768835201</v>
      </c>
      <c r="M984" s="16">
        <v>9.8099999999999206</v>
      </c>
      <c r="N984" s="16">
        <v>320.956605263158</v>
      </c>
      <c r="P984" s="16">
        <v>9.8099999999999508</v>
      </c>
      <c r="Q984" s="16">
        <v>810.34909090909196</v>
      </c>
      <c r="S984" s="16">
        <v>9.8099999999999099</v>
      </c>
      <c r="T984" s="16">
        <v>269.95760189485998</v>
      </c>
      <c r="V984" s="16">
        <v>9.8099999999998904</v>
      </c>
      <c r="W984" s="16">
        <v>398.74764855072402</v>
      </c>
    </row>
    <row r="985" spans="1:23" x14ac:dyDescent="0.2">
      <c r="A985" s="16">
        <v>9.8199999999999505</v>
      </c>
      <c r="B985" s="16">
        <v>760.54000000000303</v>
      </c>
      <c r="D985" s="16">
        <v>9.8199999999999505</v>
      </c>
      <c r="E985" s="16">
        <v>1031.3559731683499</v>
      </c>
      <c r="M985" s="16">
        <v>9.8199999999999203</v>
      </c>
      <c r="N985" s="16">
        <v>321.28452631578898</v>
      </c>
      <c r="P985" s="16">
        <v>9.8199999999999505</v>
      </c>
      <c r="Q985" s="16">
        <v>811.12210050818896</v>
      </c>
      <c r="S985" s="16">
        <v>9.8199999999999097</v>
      </c>
      <c r="T985" s="16">
        <v>270.28522747546799</v>
      </c>
      <c r="V985" s="16">
        <v>9.8199999999998902</v>
      </c>
      <c r="W985" s="16">
        <v>399.15418550724598</v>
      </c>
    </row>
    <row r="986" spans="1:23" x14ac:dyDescent="0.2">
      <c r="A986" s="16">
        <v>9.8299999999999503</v>
      </c>
      <c r="B986" s="16">
        <v>761.29186813187096</v>
      </c>
      <c r="D986" s="16">
        <v>9.8299999999999503</v>
      </c>
      <c r="E986" s="16">
        <v>1032.38136945318</v>
      </c>
      <c r="M986" s="16">
        <v>9.8299999999999201</v>
      </c>
      <c r="N986" s="16">
        <v>321.61244736842099</v>
      </c>
      <c r="P986" s="16">
        <v>9.8299999999999503</v>
      </c>
      <c r="Q986" s="16">
        <v>811.89511010728495</v>
      </c>
      <c r="S986" s="16">
        <v>9.8299999999999095</v>
      </c>
      <c r="T986" s="16">
        <v>270.61285305607697</v>
      </c>
      <c r="V986" s="16">
        <v>9.8299999999998899</v>
      </c>
      <c r="W986" s="16">
        <v>399.56072246376698</v>
      </c>
    </row>
    <row r="987" spans="1:23" x14ac:dyDescent="0.2">
      <c r="A987" s="16">
        <v>9.8399999999999501</v>
      </c>
      <c r="B987" s="16">
        <v>762.04373626373899</v>
      </c>
      <c r="D987" s="16">
        <v>9.8399999999999501</v>
      </c>
      <c r="E987" s="16">
        <v>1033.4067657380101</v>
      </c>
      <c r="M987" s="16">
        <v>9.8399999999999199</v>
      </c>
      <c r="N987" s="16">
        <v>321.94036842105203</v>
      </c>
      <c r="P987" s="16">
        <v>9.8399999999999501</v>
      </c>
      <c r="Q987" s="16">
        <v>812.66811970638196</v>
      </c>
      <c r="S987" s="16">
        <v>9.8399999999999093</v>
      </c>
      <c r="T987" s="16">
        <v>270.94047863668499</v>
      </c>
      <c r="V987" s="16">
        <v>9.8399999999998897</v>
      </c>
      <c r="W987" s="16">
        <v>399.967259420289</v>
      </c>
    </row>
    <row r="988" spans="1:23" x14ac:dyDescent="0.2">
      <c r="A988" s="16">
        <v>9.8499999999999499</v>
      </c>
      <c r="B988" s="16">
        <v>762.79560439560805</v>
      </c>
      <c r="D988" s="16">
        <v>9.8499999999999499</v>
      </c>
      <c r="E988" s="16">
        <v>1034.43216202284</v>
      </c>
      <c r="M988" s="16">
        <v>9.8499999999999197</v>
      </c>
      <c r="N988" s="16">
        <v>322.26828947368398</v>
      </c>
      <c r="P988" s="16">
        <v>9.8499999999999499</v>
      </c>
      <c r="Q988" s="16">
        <v>813.44112930547897</v>
      </c>
      <c r="S988" s="16">
        <v>9.8499999999999108</v>
      </c>
      <c r="T988" s="16">
        <v>271.26810421729402</v>
      </c>
      <c r="V988" s="16">
        <v>9.8499999999998895</v>
      </c>
      <c r="W988" s="16">
        <v>400.37379637681101</v>
      </c>
    </row>
    <row r="989" spans="1:23" x14ac:dyDescent="0.2">
      <c r="A989" s="16">
        <v>9.8599999999999497</v>
      </c>
      <c r="B989" s="16">
        <v>763.54747252747597</v>
      </c>
      <c r="D989" s="16">
        <v>9.8599999999999497</v>
      </c>
      <c r="E989" s="16">
        <v>1035.4575583076701</v>
      </c>
      <c r="M989" s="16">
        <v>9.8599999999999195</v>
      </c>
      <c r="N989" s="16">
        <v>322.59621052631502</v>
      </c>
      <c r="P989" s="16">
        <v>9.8599999999999497</v>
      </c>
      <c r="Q989" s="16">
        <v>814.21413890457495</v>
      </c>
      <c r="S989" s="16">
        <v>9.8599999999999106</v>
      </c>
      <c r="T989" s="16">
        <v>271.59572979790198</v>
      </c>
      <c r="V989" s="16">
        <v>9.8599999999998893</v>
      </c>
      <c r="W989" s="16">
        <v>400.78033333333298</v>
      </c>
    </row>
    <row r="990" spans="1:23" x14ac:dyDescent="0.2">
      <c r="A990" s="16">
        <v>9.8699999999999495</v>
      </c>
      <c r="B990" s="16">
        <v>764.29934065934401</v>
      </c>
      <c r="D990" s="16">
        <v>9.8699999999999495</v>
      </c>
      <c r="E990" s="16">
        <v>1036.4829545924999</v>
      </c>
      <c r="M990" s="16">
        <v>9.8699999999999193</v>
      </c>
      <c r="N990" s="16">
        <v>322.92413157894703</v>
      </c>
      <c r="P990" s="16">
        <v>9.8699999999999495</v>
      </c>
      <c r="Q990" s="16">
        <v>814.98714850367196</v>
      </c>
      <c r="S990" s="16">
        <v>9.8699999999999104</v>
      </c>
      <c r="T990" s="16">
        <v>271.92335537851</v>
      </c>
      <c r="V990" s="16">
        <v>9.8699999999998909</v>
      </c>
      <c r="W990" s="16">
        <v>401.18687028985403</v>
      </c>
    </row>
    <row r="991" spans="1:23" x14ac:dyDescent="0.2">
      <c r="A991" s="16">
        <v>9.8799999999999493</v>
      </c>
      <c r="B991" s="16">
        <v>765.05120879121205</v>
      </c>
      <c r="D991" s="16">
        <v>9.8799999999999493</v>
      </c>
      <c r="E991" s="16">
        <v>1037.50835087733</v>
      </c>
      <c r="M991" s="16">
        <v>9.8799999999999208</v>
      </c>
      <c r="N991" s="16">
        <v>323.25205263157898</v>
      </c>
      <c r="P991" s="16">
        <v>9.8799999999999404</v>
      </c>
      <c r="Q991" s="16">
        <v>815.76015810276795</v>
      </c>
      <c r="S991" s="16">
        <v>9.8799999999999102</v>
      </c>
      <c r="T991" s="16">
        <v>272.25098095911898</v>
      </c>
      <c r="V991" s="16">
        <v>9.8799999999998906</v>
      </c>
      <c r="W991" s="16">
        <v>401.59340724637599</v>
      </c>
    </row>
    <row r="992" spans="1:23" x14ac:dyDescent="0.2">
      <c r="A992" s="16">
        <v>9.8899999999999508</v>
      </c>
      <c r="B992" s="16">
        <v>765.80307692307997</v>
      </c>
      <c r="D992" s="16">
        <v>9.8899999999999508</v>
      </c>
      <c r="E992" s="16">
        <v>1038.5337471621699</v>
      </c>
      <c r="M992" s="16">
        <v>9.8899999999999206</v>
      </c>
      <c r="N992" s="16">
        <v>323.57997368421002</v>
      </c>
      <c r="P992" s="16">
        <v>9.8899999999999402</v>
      </c>
      <c r="Q992" s="16">
        <v>816.53316770186495</v>
      </c>
      <c r="S992" s="16">
        <v>9.88999999999991</v>
      </c>
      <c r="T992" s="16">
        <v>272.57860653972699</v>
      </c>
      <c r="V992" s="16">
        <v>9.8899999999998904</v>
      </c>
      <c r="W992" s="16">
        <v>401.99994420289801</v>
      </c>
    </row>
    <row r="993" spans="1:23" x14ac:dyDescent="0.2">
      <c r="A993" s="16">
        <v>9.8999999999999506</v>
      </c>
      <c r="B993" s="16">
        <v>766.55494505494801</v>
      </c>
      <c r="D993" s="16">
        <v>9.8999999999999506</v>
      </c>
      <c r="E993" s="16">
        <v>1039.559143447</v>
      </c>
      <c r="M993" s="16">
        <v>9.8999999999999204</v>
      </c>
      <c r="N993" s="16">
        <v>323.90789473684202</v>
      </c>
      <c r="P993" s="16">
        <v>9.89999999999994</v>
      </c>
      <c r="Q993" s="16">
        <v>817.30617730096105</v>
      </c>
      <c r="S993" s="16">
        <v>9.8999999999999098</v>
      </c>
      <c r="T993" s="16">
        <v>272.90623212033603</v>
      </c>
      <c r="V993" s="16">
        <v>9.8999999999998902</v>
      </c>
      <c r="W993" s="16">
        <v>402.40648115942003</v>
      </c>
    </row>
    <row r="994" spans="1:23" x14ac:dyDescent="0.2">
      <c r="A994" s="16">
        <v>9.9099999999999504</v>
      </c>
      <c r="B994" s="16">
        <v>767.30681318681604</v>
      </c>
      <c r="D994" s="16">
        <v>9.9099999999999504</v>
      </c>
      <c r="E994" s="16">
        <v>1040.5845397318301</v>
      </c>
      <c r="M994" s="16">
        <v>9.9099999999999202</v>
      </c>
      <c r="N994" s="16">
        <v>324.23581578947301</v>
      </c>
      <c r="P994" s="16">
        <v>9.9099999999999397</v>
      </c>
      <c r="Q994" s="16">
        <v>818.07918690005795</v>
      </c>
      <c r="S994" s="16">
        <v>9.9099999999999095</v>
      </c>
      <c r="T994" s="16">
        <v>273.23385770094399</v>
      </c>
      <c r="V994" s="16">
        <v>9.90999999999989</v>
      </c>
      <c r="W994" s="16">
        <v>402.81301811594102</v>
      </c>
    </row>
    <row r="995" spans="1:23" x14ac:dyDescent="0.2">
      <c r="A995" s="16">
        <v>9.9199999999999502</v>
      </c>
      <c r="B995" s="16">
        <v>768.05868131868499</v>
      </c>
      <c r="D995" s="16">
        <v>9.9199999999999395</v>
      </c>
      <c r="E995" s="16">
        <v>1041.60993601666</v>
      </c>
      <c r="M995" s="16">
        <v>9.91999999999992</v>
      </c>
      <c r="N995" s="16">
        <v>324.56373684210502</v>
      </c>
      <c r="P995" s="16">
        <v>9.9199999999999395</v>
      </c>
      <c r="Q995" s="16">
        <v>818.85219649915496</v>
      </c>
      <c r="S995" s="16">
        <v>9.9199999999999093</v>
      </c>
      <c r="T995" s="16">
        <v>273.56148328155302</v>
      </c>
      <c r="V995" s="16">
        <v>9.9199999999998898</v>
      </c>
      <c r="W995" s="16">
        <v>403.21955507246298</v>
      </c>
    </row>
    <row r="996" spans="1:23" x14ac:dyDescent="0.2">
      <c r="A996" s="16">
        <v>9.92999999999995</v>
      </c>
      <c r="B996" s="16">
        <v>768.81054945055303</v>
      </c>
      <c r="D996" s="16">
        <v>9.9299999999999393</v>
      </c>
      <c r="E996" s="16">
        <v>1042.6353323014901</v>
      </c>
      <c r="M996" s="16">
        <v>9.9299999999999198</v>
      </c>
      <c r="N996" s="16">
        <v>324.891657894736</v>
      </c>
      <c r="P996" s="16">
        <v>9.9299999999999393</v>
      </c>
      <c r="Q996" s="16">
        <v>819.62520609825106</v>
      </c>
      <c r="S996" s="16">
        <v>9.9299999999999091</v>
      </c>
      <c r="T996" s="16">
        <v>273.88910886216098</v>
      </c>
      <c r="V996" s="16">
        <v>9.9299999999998896</v>
      </c>
      <c r="W996" s="16">
        <v>403.626092028985</v>
      </c>
    </row>
    <row r="997" spans="1:23" x14ac:dyDescent="0.2">
      <c r="A997" s="16">
        <v>9.9399999999999498</v>
      </c>
      <c r="B997" s="16">
        <v>769.56241758242095</v>
      </c>
      <c r="D997" s="16">
        <v>9.9399999999999409</v>
      </c>
      <c r="E997" s="16">
        <v>1043.6607285863199</v>
      </c>
      <c r="M997" s="16">
        <v>9.9399999999999196</v>
      </c>
      <c r="N997" s="16">
        <v>325.21957894736801</v>
      </c>
      <c r="P997" s="16">
        <v>9.9399999999999409</v>
      </c>
      <c r="Q997" s="16">
        <v>820.39821569734795</v>
      </c>
      <c r="S997" s="16">
        <v>9.9399999999999107</v>
      </c>
      <c r="T997" s="16">
        <v>274.21673444277002</v>
      </c>
      <c r="V997" s="16">
        <v>9.9399999999998894</v>
      </c>
      <c r="W997" s="16">
        <v>404.03262898550702</v>
      </c>
    </row>
    <row r="998" spans="1:23" x14ac:dyDescent="0.2">
      <c r="A998" s="16">
        <v>9.9499999999999496</v>
      </c>
      <c r="B998" s="16">
        <v>770.31428571428899</v>
      </c>
      <c r="D998" s="16">
        <v>9.9499999999999407</v>
      </c>
      <c r="E998" s="16">
        <v>1044.68612487115</v>
      </c>
      <c r="M998" s="16">
        <v>9.9499999999999105</v>
      </c>
      <c r="N998" s="16">
        <v>325.54750000000001</v>
      </c>
      <c r="P998" s="16">
        <v>9.9499999999999407</v>
      </c>
      <c r="Q998" s="16">
        <v>821.17122529644405</v>
      </c>
      <c r="S998" s="16">
        <v>9.9499999999999105</v>
      </c>
      <c r="T998" s="16">
        <v>274.54436002337798</v>
      </c>
      <c r="V998" s="16">
        <v>9.9499999999998892</v>
      </c>
      <c r="W998" s="16">
        <v>404.43916594202801</v>
      </c>
    </row>
    <row r="999" spans="1:23" x14ac:dyDescent="0.2">
      <c r="A999" s="16">
        <v>9.9599999999999493</v>
      </c>
      <c r="B999" s="16">
        <v>771.06615384615702</v>
      </c>
      <c r="D999" s="16">
        <v>9.9599999999999405</v>
      </c>
      <c r="E999" s="16">
        <v>1045.7115211559801</v>
      </c>
      <c r="M999" s="16">
        <v>9.9599999999999103</v>
      </c>
      <c r="N999" s="16">
        <v>325.875421052631</v>
      </c>
      <c r="P999" s="16">
        <v>9.9599999999999405</v>
      </c>
      <c r="Q999" s="16">
        <v>821.94423489554094</v>
      </c>
      <c r="S999" s="16">
        <v>9.9599999999999103</v>
      </c>
      <c r="T999" s="16">
        <v>274.87198560398599</v>
      </c>
      <c r="V999" s="16">
        <v>9.9599999999998907</v>
      </c>
      <c r="W999" s="16">
        <v>404.84570289854997</v>
      </c>
    </row>
    <row r="1000" spans="1:23" x14ac:dyDescent="0.2">
      <c r="A1000" s="16">
        <v>9.9699999999999402</v>
      </c>
      <c r="B1000" s="16">
        <v>771.81802197802494</v>
      </c>
      <c r="D1000" s="16">
        <v>9.9699999999999402</v>
      </c>
      <c r="E1000" s="16">
        <v>1046.73691744081</v>
      </c>
      <c r="M1000" s="16">
        <v>9.96999999999991</v>
      </c>
      <c r="N1000" s="16">
        <v>326.203342105263</v>
      </c>
      <c r="P1000" s="16">
        <v>9.9699999999999402</v>
      </c>
      <c r="Q1000" s="16">
        <v>822.71724449463704</v>
      </c>
      <c r="S1000" s="16">
        <v>9.96999999999991</v>
      </c>
      <c r="T1000" s="16">
        <v>275.19961118459503</v>
      </c>
      <c r="V1000" s="16">
        <v>9.9699999999998798</v>
      </c>
      <c r="W1000" s="16">
        <v>405.25223985507199</v>
      </c>
    </row>
  </sheetData>
  <mergeCells count="11">
    <mergeCell ref="P1:Q1"/>
    <mergeCell ref="A1:B1"/>
    <mergeCell ref="D1:E1"/>
    <mergeCell ref="G1:H1"/>
    <mergeCell ref="J1:K1"/>
    <mergeCell ref="M1:N1"/>
    <mergeCell ref="S1:T1"/>
    <mergeCell ref="V1:W1"/>
    <mergeCell ref="Y1:Z1"/>
    <mergeCell ref="AB1:AC1"/>
    <mergeCell ref="AE1:A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Liquid Bulk </vt:lpstr>
      <vt:lpstr>Hydro 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</dc:creator>
  <cp:lastModifiedBy>sama</cp:lastModifiedBy>
  <dcterms:created xsi:type="dcterms:W3CDTF">2015-06-05T18:17:20Z</dcterms:created>
  <dcterms:modified xsi:type="dcterms:W3CDTF">2026-03-17T14:50:41Z</dcterms:modified>
</cp:coreProperties>
</file>