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\Downloads\"/>
    </mc:Choice>
  </mc:AlternateContent>
  <xr:revisionPtr revIDLastSave="0" documentId="13_ncr:1_{B2006A3B-B0F9-4051-805E-A928A98E2614}" xr6:coauthVersionLast="45" xr6:coauthVersionMax="45" xr10:uidLastSave="{00000000-0000-0000-0000-000000000000}"/>
  <workbookProtection workbookAlgorithmName="SHA-512" workbookHashValue="Z0g+mXZazfgtJ9TKNF0ofkkC+gNUekvgSkitQ1vG5gG+A1I1sNbditYPW0A67an8rFFjCyc1hsao7up5b8SWRA==" workbookSaltValue="8IheDwhDOYiiO5BeRnBk4g==" workbookSpinCount="100000" lockStructure="1"/>
  <bookViews>
    <workbookView xWindow="-120" yWindow="-120" windowWidth="20730" windowHeight="11160" xr2:uid="{00000000-000D-0000-FFFF-FFFF00000000}"/>
  </bookViews>
  <sheets>
    <sheet name="Introduction" sheetId="1" r:id="rId1"/>
    <sheet name="Distance" sheetId="2" r:id="rId2"/>
    <sheet name="Spee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4" l="1"/>
  <c r="G12" i="4"/>
  <c r="F12" i="4"/>
  <c r="H12" i="2" l="1"/>
  <c r="G12" i="2"/>
  <c r="F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D8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171.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From ship's tachometer</t>
        </r>
      </text>
    </comment>
    <comment ref="A1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From ship's Technical Documentation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D8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170.</t>
        </r>
      </text>
    </comment>
  </commentList>
</comments>
</file>

<file path=xl/sharedStrings.xml><?xml version="1.0" encoding="utf-8"?>
<sst xmlns="http://schemas.openxmlformats.org/spreadsheetml/2006/main" count="98" uniqueCount="62">
  <si>
    <t>Flag Gaff</t>
  </si>
  <si>
    <t>Maritime Navigation using Excel</t>
  </si>
  <si>
    <t>=</t>
  </si>
  <si>
    <t>[Nm]</t>
  </si>
  <si>
    <t>[m]</t>
  </si>
  <si>
    <t>[Kn]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</si>
  <si>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</si>
  <si>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Example 1</t>
  </si>
  <si>
    <t>Example 2</t>
  </si>
  <si>
    <t>Example 3</t>
  </si>
  <si>
    <t>Symbol</t>
  </si>
  <si>
    <t>Unit</t>
  </si>
  <si>
    <t>(To be filled only in YELLOW cells)</t>
  </si>
  <si>
    <t>Simple Log:</t>
  </si>
  <si>
    <t>Hand Log</t>
  </si>
  <si>
    <t>Dutchman's Log</t>
  </si>
  <si>
    <t>Mechanical Log:</t>
  </si>
  <si>
    <t>Electro-mechanical Log:</t>
  </si>
  <si>
    <t>Impeller-type Log:</t>
  </si>
  <si>
    <t>Note:</t>
  </si>
  <si>
    <t>Therefore, to use the Log in the best conditions, it is necessary beforehand to be found:</t>
  </si>
  <si>
    <t>Log Correction:</t>
  </si>
  <si>
    <t>or</t>
  </si>
  <si>
    <t>Log Coefficient:</t>
  </si>
  <si>
    <t>and</t>
  </si>
  <si>
    <t>with them to correct all Log indications.</t>
  </si>
  <si>
    <t>Dist.</t>
  </si>
  <si>
    <t>( Dist. )</t>
  </si>
  <si>
    <t>Distance</t>
  </si>
  <si>
    <t>Revolution</t>
  </si>
  <si>
    <t>Rev. * Pitch</t>
  </si>
  <si>
    <t>( Rev. )</t>
  </si>
  <si>
    <t>( Pitch )</t>
  </si>
  <si>
    <t>Pitch propeller</t>
  </si>
  <si>
    <t>Distance:</t>
  </si>
  <si>
    <t>Revolution:</t>
  </si>
  <si>
    <t>Pitch propeller:</t>
  </si>
  <si>
    <t>the number of revolutions of the propeller in this period;</t>
  </si>
  <si>
    <t>pitch propeller in meters;</t>
  </si>
  <si>
    <t>Speed</t>
  </si>
  <si>
    <t>time</t>
  </si>
  <si>
    <t>( Speed )</t>
  </si>
  <si>
    <t>( time )</t>
  </si>
  <si>
    <t>Ship's Speed:</t>
  </si>
  <si>
    <t>Time:</t>
  </si>
  <si>
    <t>the given timeframe;</t>
  </si>
  <si>
    <t>Log classification in 4 categories:</t>
  </si>
  <si>
    <t>where:</t>
  </si>
  <si>
    <t>Outside influences of nature only make Log indicating speed or distance travelled by ship through the water</t>
  </si>
  <si>
    <t>and no speed or distance travelled over ground</t>
  </si>
  <si>
    <t>distance travelled by ship in the given timeframe;</t>
  </si>
  <si>
    <t>The distance travelled by ship:</t>
  </si>
  <si>
    <t>Ship's propeller as Log</t>
  </si>
  <si>
    <t>DISTANCE</t>
  </si>
  <si>
    <t>Dist.  =  Rev. * Pitch</t>
  </si>
  <si>
    <t>Time</t>
  </si>
  <si>
    <t>SHIP'S SPEED</t>
  </si>
  <si>
    <t>Speed = Dist. / time</t>
  </si>
  <si>
    <t>THE LOG. GENERAL KNOWLEDGE ON TRAVELLED DISTANCE.</t>
  </si>
  <si>
    <t>Depending on the distance and time, then easily calculate the ship's speed:</t>
  </si>
  <si>
    <t>The most common log is the ship's propeller, as follows:</t>
  </si>
  <si>
    <t>(but not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</si>
</sst>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rial"/>
      <family val="2"/>
      <charset val="238"/>
      <scheme val="minor"/>
    </font>
    <font>
      <sz val="18"/>
      <color theme="3"/>
      <name val="Times New Roman"/>
      <family val="2"/>
      <charset val="238"/>
      <scheme val="major"/>
    </font>
    <font>
      <b/>
      <sz val="18"/>
      <color theme="3"/>
      <name val="Times New Roman"/>
      <family val="2"/>
      <charset val="238"/>
      <scheme val="major"/>
    </font>
    <font>
      <b/>
      <sz val="8"/>
      <color theme="1" tint="0.499984740745262"/>
      <name val="Arial"/>
      <family val="2"/>
      <charset val="238"/>
      <scheme val="minor"/>
    </font>
    <font>
      <b/>
      <u val="double"/>
      <sz val="18"/>
      <color theme="3"/>
      <name val="Times New Roman"/>
      <family val="2"/>
      <charset val="238"/>
      <scheme val="major"/>
    </font>
    <font>
      <b/>
      <sz val="15"/>
      <color theme="3"/>
      <name val="Arial"/>
      <family val="2"/>
      <charset val="238"/>
      <scheme val="minor"/>
    </font>
    <font>
      <i/>
      <sz val="11"/>
      <color rgb="FF7F7F7F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u/>
      <sz val="11"/>
      <color theme="1"/>
      <name val="Arial"/>
      <family val="2"/>
      <charset val="238"/>
      <scheme val="minor"/>
    </font>
    <font>
      <b/>
      <sz val="8"/>
      <color theme="1" tint="0.499984740745262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164" fontId="6" fillId="0" borderId="0" xfId="3" applyNumberFormat="1" applyAlignment="1" applyProtection="1">
      <protection hidden="1"/>
    </xf>
    <xf numFmtId="0" fontId="2" fillId="0" borderId="0" xfId="1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5" fillId="0" borderId="1" xfId="2" applyProtection="1">
      <protection hidden="1"/>
    </xf>
    <xf numFmtId="0" fontId="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2" borderId="8" xfId="0" applyFont="1" applyFill="1" applyBorder="1" applyAlignment="1" applyProtection="1">
      <alignment horizontal="center"/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0" fontId="7" fillId="3" borderId="34" xfId="0" applyFont="1" applyFill="1" applyBorder="1" applyAlignment="1" applyProtection="1">
      <alignment horizontal="center"/>
      <protection hidden="1"/>
    </xf>
    <xf numFmtId="0" fontId="7" fillId="3" borderId="35" xfId="0" applyFont="1" applyFill="1" applyBorder="1" applyAlignment="1" applyProtection="1">
      <alignment horizontal="center"/>
      <protection hidden="1"/>
    </xf>
    <xf numFmtId="0" fontId="7" fillId="0" borderId="29" xfId="0" applyFont="1" applyBorder="1" applyAlignment="1" applyProtection="1">
      <alignment horizontal="center"/>
      <protection hidden="1"/>
    </xf>
    <xf numFmtId="0" fontId="7" fillId="0" borderId="22" xfId="0" applyFont="1" applyBorder="1" applyAlignment="1" applyProtection="1">
      <alignment horizontal="center"/>
      <protection hidden="1"/>
    </xf>
    <xf numFmtId="0" fontId="0" fillId="4" borderId="25" xfId="0" applyFill="1" applyBorder="1" applyProtection="1">
      <protection hidden="1"/>
    </xf>
    <xf numFmtId="0" fontId="7" fillId="0" borderId="30" xfId="0" applyFont="1" applyBorder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center"/>
      <protection hidden="1"/>
    </xf>
    <xf numFmtId="0" fontId="0" fillId="4" borderId="26" xfId="0" applyFill="1" applyBorder="1" applyProtection="1">
      <protection hidden="1"/>
    </xf>
    <xf numFmtId="0" fontId="7" fillId="5" borderId="31" xfId="0" applyFont="1" applyFill="1" applyBorder="1" applyAlignment="1" applyProtection="1">
      <alignment horizontal="center"/>
      <protection hidden="1"/>
    </xf>
    <xf numFmtId="0" fontId="7" fillId="5" borderId="24" xfId="0" applyFont="1" applyFill="1" applyBorder="1" applyAlignment="1" applyProtection="1">
      <alignment horizontal="center"/>
      <protection hidden="1"/>
    </xf>
    <xf numFmtId="0" fontId="0" fillId="5" borderId="27" xfId="0" applyFill="1" applyBorder="1" applyProtection="1">
      <protection hidden="1"/>
    </xf>
    <xf numFmtId="0" fontId="5" fillId="0" borderId="0" xfId="2" applyBorder="1" applyProtection="1"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7" fillId="0" borderId="37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38" xfId="0" applyFont="1" applyBorder="1" applyAlignment="1" applyProtection="1">
      <alignment horizontal="center"/>
      <protection hidden="1"/>
    </xf>
    <xf numFmtId="0" fontId="7" fillId="5" borderId="15" xfId="0" applyFont="1" applyFill="1" applyBorder="1" applyAlignment="1" applyProtection="1">
      <alignment horizontal="center"/>
      <protection hidden="1"/>
    </xf>
    <xf numFmtId="0" fontId="7" fillId="5" borderId="39" xfId="0" applyFont="1" applyFill="1" applyBorder="1" applyAlignment="1" applyProtection="1">
      <alignment horizontal="center"/>
      <protection hidden="1"/>
    </xf>
    <xf numFmtId="0" fontId="4" fillId="0" borderId="0" xfId="1" applyFont="1" applyAlignment="1" applyProtection="1">
      <alignment horizontal="center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7" fillId="3" borderId="33" xfId="0" applyFont="1" applyFill="1" applyBorder="1" applyAlignment="1" applyProtection="1">
      <alignment horizontal="center" vertical="center"/>
      <protection hidden="1"/>
    </xf>
    <xf numFmtId="0" fontId="7" fillId="3" borderId="36" xfId="0" applyFont="1" applyFill="1" applyBorder="1" applyAlignment="1" applyProtection="1">
      <alignment horizontal="center" vertical="center"/>
      <protection hidden="1"/>
    </xf>
    <xf numFmtId="164" fontId="6" fillId="0" borderId="0" xfId="3" applyNumberFormat="1" applyAlignment="1" applyProtection="1">
      <alignment horizontal="center"/>
      <protection hidden="1"/>
    </xf>
    <xf numFmtId="0" fontId="7" fillId="5" borderId="15" xfId="0" applyFont="1" applyFill="1" applyBorder="1" applyAlignment="1" applyProtection="1">
      <alignment horizontal="left"/>
      <protection hidden="1"/>
    </xf>
    <xf numFmtId="0" fontId="7" fillId="5" borderId="16" xfId="0" applyFont="1" applyFill="1" applyBorder="1" applyAlignment="1" applyProtection="1">
      <alignment horizontal="left"/>
      <protection hidden="1"/>
    </xf>
    <xf numFmtId="0" fontId="7" fillId="5" borderId="17" xfId="0" applyFont="1" applyFill="1" applyBorder="1" applyAlignment="1" applyProtection="1">
      <alignment horizontal="left"/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left"/>
      <protection hidden="1"/>
    </xf>
    <xf numFmtId="0" fontId="0" fillId="0" borderId="20" xfId="0" applyBorder="1" applyAlignment="1" applyProtection="1">
      <alignment horizontal="left"/>
      <protection hidden="1"/>
    </xf>
    <xf numFmtId="0" fontId="7" fillId="2" borderId="28" xfId="0" applyFont="1" applyFill="1" applyBorder="1" applyAlignment="1" applyProtection="1">
      <alignment horizontal="center"/>
      <protection hidden="1"/>
    </xf>
    <xf numFmtId="0" fontId="7" fillId="2" borderId="21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32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</cellXfs>
  <cellStyles count="4">
    <cellStyle name="Explanatory Text" xfId="3" builtinId="53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42"/>
  <sheetViews>
    <sheetView tabSelected="1" workbookViewId="0"/>
  </sheetViews>
  <sheetFormatPr defaultColWidth="9.125" defaultRowHeight="14.25" x14ac:dyDescent="0.2"/>
  <cols>
    <col min="1" max="16384" width="9.125" style="3"/>
  </cols>
  <sheetData>
    <row r="1" spans="1:15" ht="22.5" x14ac:dyDescent="0.3">
      <c r="A1" s="2" t="s">
        <v>0</v>
      </c>
    </row>
    <row r="2" spans="1:15" x14ac:dyDescent="0.2">
      <c r="A2" s="4" t="s">
        <v>1</v>
      </c>
    </row>
    <row r="3" spans="1:15" ht="22.5" x14ac:dyDescent="0.3">
      <c r="A3" s="33" t="s">
        <v>58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5" spans="1:15" ht="20.25" thickBot="1" x14ac:dyDescent="0.35">
      <c r="A5" s="5" t="s">
        <v>46</v>
      </c>
      <c r="B5" s="5"/>
      <c r="C5" s="5"/>
      <c r="D5" s="5"/>
      <c r="E5" s="5"/>
      <c r="F5" s="6" t="s">
        <v>61</v>
      </c>
    </row>
    <row r="6" spans="1:15" ht="15" thickTop="1" x14ac:dyDescent="0.2"/>
    <row r="7" spans="1:15" x14ac:dyDescent="0.2">
      <c r="A7" s="3">
        <v>1</v>
      </c>
      <c r="B7" s="3" t="s">
        <v>13</v>
      </c>
      <c r="E7" s="3" t="s">
        <v>14</v>
      </c>
    </row>
    <row r="8" spans="1:15" x14ac:dyDescent="0.2">
      <c r="E8" s="3" t="s">
        <v>15</v>
      </c>
    </row>
    <row r="9" spans="1:15" x14ac:dyDescent="0.2">
      <c r="A9" s="3">
        <v>2</v>
      </c>
      <c r="B9" s="3" t="s">
        <v>16</v>
      </c>
    </row>
    <row r="10" spans="1:15" x14ac:dyDescent="0.2">
      <c r="A10" s="3">
        <v>3</v>
      </c>
      <c r="B10" s="3" t="s">
        <v>17</v>
      </c>
    </row>
    <row r="11" spans="1:15" x14ac:dyDescent="0.2">
      <c r="A11" s="3">
        <v>4</v>
      </c>
      <c r="B11" s="3" t="s">
        <v>18</v>
      </c>
    </row>
    <row r="13" spans="1:15" ht="15" x14ac:dyDescent="0.25">
      <c r="A13" s="7" t="s">
        <v>19</v>
      </c>
      <c r="B13" s="3" t="s">
        <v>48</v>
      </c>
    </row>
    <row r="14" spans="1:15" x14ac:dyDescent="0.2">
      <c r="B14" s="3" t="s">
        <v>49</v>
      </c>
    </row>
    <row r="16" spans="1:15" ht="15" x14ac:dyDescent="0.25">
      <c r="A16" s="7"/>
      <c r="B16" s="3" t="s">
        <v>20</v>
      </c>
    </row>
    <row r="17" spans="1:8" ht="15" x14ac:dyDescent="0.25">
      <c r="A17" s="3">
        <v>1</v>
      </c>
      <c r="B17" s="7" t="s">
        <v>21</v>
      </c>
    </row>
    <row r="18" spans="1:8" x14ac:dyDescent="0.2">
      <c r="B18" s="8" t="s">
        <v>22</v>
      </c>
    </row>
    <row r="19" spans="1:8" ht="15" x14ac:dyDescent="0.25">
      <c r="A19" s="3">
        <v>2</v>
      </c>
      <c r="B19" s="7" t="s">
        <v>23</v>
      </c>
    </row>
    <row r="20" spans="1:8" x14ac:dyDescent="0.2">
      <c r="B20" s="8" t="s">
        <v>24</v>
      </c>
    </row>
    <row r="21" spans="1:8" x14ac:dyDescent="0.2">
      <c r="B21" s="3" t="s">
        <v>25</v>
      </c>
    </row>
    <row r="23" spans="1:8" ht="20.25" thickBot="1" x14ac:dyDescent="0.35">
      <c r="A23" s="5" t="s">
        <v>60</v>
      </c>
      <c r="B23" s="5"/>
      <c r="C23" s="5"/>
      <c r="D23" s="5"/>
      <c r="E23" s="5"/>
      <c r="F23" s="5"/>
      <c r="G23" s="5"/>
      <c r="H23" s="5"/>
    </row>
    <row r="24" spans="1:8" ht="15.75" thickTop="1" thickBot="1" x14ac:dyDescent="0.25"/>
    <row r="25" spans="1:8" ht="15.75" thickBot="1" x14ac:dyDescent="0.3">
      <c r="B25" s="9" t="s">
        <v>26</v>
      </c>
      <c r="C25" s="10" t="s">
        <v>2</v>
      </c>
      <c r="D25" s="38" t="s">
        <v>30</v>
      </c>
      <c r="E25" s="39"/>
    </row>
    <row r="27" spans="1:8" x14ac:dyDescent="0.2">
      <c r="B27" s="3" t="s">
        <v>47</v>
      </c>
    </row>
    <row r="28" spans="1:8" ht="15" x14ac:dyDescent="0.25">
      <c r="C28" s="11" t="s">
        <v>27</v>
      </c>
      <c r="D28" s="11" t="s">
        <v>3</v>
      </c>
      <c r="E28" s="12" t="s">
        <v>34</v>
      </c>
      <c r="G28" s="3" t="s">
        <v>50</v>
      </c>
    </row>
    <row r="29" spans="1:8" ht="15" x14ac:dyDescent="0.25">
      <c r="C29" s="11" t="s">
        <v>31</v>
      </c>
      <c r="D29" s="11"/>
      <c r="E29" s="12" t="s">
        <v>35</v>
      </c>
      <c r="G29" s="3" t="s">
        <v>37</v>
      </c>
    </row>
    <row r="30" spans="1:8" ht="15" x14ac:dyDescent="0.25">
      <c r="C30" s="11" t="s">
        <v>32</v>
      </c>
      <c r="D30" s="11" t="s">
        <v>4</v>
      </c>
      <c r="E30" s="12" t="s">
        <v>36</v>
      </c>
      <c r="G30" s="3" t="s">
        <v>38</v>
      </c>
    </row>
    <row r="32" spans="1:8" x14ac:dyDescent="0.2">
      <c r="B32" s="3" t="s">
        <v>59</v>
      </c>
    </row>
    <row r="33" spans="1:7" ht="15" thickBot="1" x14ac:dyDescent="0.25"/>
    <row r="34" spans="1:7" ht="15" x14ac:dyDescent="0.25">
      <c r="B34" s="36" t="s">
        <v>39</v>
      </c>
      <c r="C34" s="34" t="s">
        <v>2</v>
      </c>
      <c r="D34" s="13" t="s">
        <v>26</v>
      </c>
    </row>
    <row r="35" spans="1:7" ht="15.75" thickBot="1" x14ac:dyDescent="0.3">
      <c r="B35" s="37"/>
      <c r="C35" s="35"/>
      <c r="D35" s="14" t="s">
        <v>40</v>
      </c>
    </row>
    <row r="37" spans="1:7" x14ac:dyDescent="0.2">
      <c r="B37" s="3" t="s">
        <v>47</v>
      </c>
    </row>
    <row r="38" spans="1:7" ht="15" x14ac:dyDescent="0.25">
      <c r="C38" s="11" t="s">
        <v>41</v>
      </c>
      <c r="D38" s="11" t="s">
        <v>5</v>
      </c>
      <c r="E38" s="12" t="s">
        <v>43</v>
      </c>
    </row>
    <row r="39" spans="1:7" ht="15" x14ac:dyDescent="0.25">
      <c r="C39" s="11" t="s">
        <v>27</v>
      </c>
      <c r="D39" s="11" t="s">
        <v>3</v>
      </c>
      <c r="E39" s="12" t="s">
        <v>34</v>
      </c>
      <c r="G39" s="3" t="s">
        <v>50</v>
      </c>
    </row>
    <row r="40" spans="1:7" ht="15" x14ac:dyDescent="0.25">
      <c r="C40" s="11" t="s">
        <v>42</v>
      </c>
      <c r="D40" s="11"/>
      <c r="E40" s="12" t="s">
        <v>44</v>
      </c>
      <c r="G40" s="3" t="s">
        <v>45</v>
      </c>
    </row>
    <row r="42" spans="1:7" x14ac:dyDescent="0.2">
      <c r="A42" s="4" t="s">
        <v>6</v>
      </c>
    </row>
  </sheetData>
  <sheetProtection algorithmName="SHA-512" hashValue="2r2IQBisSnhZs8ytXX164DgCn1VDz+qoO1aQHZwE+izVLfUslMqbZInUN7XiSU9jBdBtnibATY0MFYQFuFJqRQ==" saltValue="4JEM0DGgpyoUNxhplr6/ug==" spinCount="100000" sheet="1" objects="1" scenarios="1"/>
  <mergeCells count="4">
    <mergeCell ref="A3:O3"/>
    <mergeCell ref="C34:C35"/>
    <mergeCell ref="B34:B35"/>
    <mergeCell ref="D25:E25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3"/>
  <sheetViews>
    <sheetView workbookViewId="0"/>
  </sheetViews>
  <sheetFormatPr defaultColWidth="9.125" defaultRowHeight="14.25" x14ac:dyDescent="0.2"/>
  <cols>
    <col min="1" max="5" width="9.125" style="3"/>
    <col min="6" max="8" width="10.75" style="3" customWidth="1"/>
    <col min="9" max="16384" width="9.125" style="3"/>
  </cols>
  <sheetData>
    <row r="1" spans="1:18" ht="22.5" x14ac:dyDescent="0.3">
      <c r="A1" s="2" t="s">
        <v>0</v>
      </c>
    </row>
    <row r="2" spans="1:18" x14ac:dyDescent="0.2">
      <c r="A2" s="4" t="s">
        <v>1</v>
      </c>
    </row>
    <row r="4" spans="1:18" ht="20.25" thickBot="1" x14ac:dyDescent="0.35">
      <c r="A4" s="5" t="s">
        <v>51</v>
      </c>
      <c r="B4" s="5"/>
      <c r="C4" s="5"/>
      <c r="D4" s="5"/>
    </row>
    <row r="5" spans="1:18" ht="15" thickTop="1" x14ac:dyDescent="0.2"/>
    <row r="6" spans="1:18" x14ac:dyDescent="0.2">
      <c r="A6" s="42" t="s">
        <v>12</v>
      </c>
      <c r="B6" s="42"/>
      <c r="C6" s="42"/>
      <c r="D6" s="42"/>
      <c r="E6" s="42"/>
      <c r="F6" s="42"/>
      <c r="G6" s="42"/>
      <c r="H6" s="42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thickBot="1" x14ac:dyDescent="0.3">
      <c r="F7" s="12" t="s">
        <v>7</v>
      </c>
      <c r="G7" s="12" t="s">
        <v>8</v>
      </c>
      <c r="H7" s="12" t="s">
        <v>9</v>
      </c>
    </row>
    <row r="8" spans="1:18" ht="16.5" thickTop="1" thickBot="1" x14ac:dyDescent="0.3">
      <c r="A8" s="54" t="s">
        <v>52</v>
      </c>
      <c r="B8" s="55"/>
      <c r="C8" s="56"/>
      <c r="D8" s="52" t="s">
        <v>54</v>
      </c>
      <c r="E8" s="53"/>
      <c r="F8" s="40" t="s">
        <v>28</v>
      </c>
      <c r="G8" s="40" t="s">
        <v>28</v>
      </c>
      <c r="H8" s="40" t="s">
        <v>28</v>
      </c>
    </row>
    <row r="9" spans="1:18" ht="15.75" thickBot="1" x14ac:dyDescent="0.3">
      <c r="A9" s="57"/>
      <c r="B9" s="58"/>
      <c r="C9" s="59"/>
      <c r="D9" s="15" t="s">
        <v>10</v>
      </c>
      <c r="E9" s="16" t="s">
        <v>11</v>
      </c>
      <c r="F9" s="41"/>
      <c r="G9" s="41"/>
      <c r="H9" s="41"/>
    </row>
    <row r="10" spans="1:18" ht="15" x14ac:dyDescent="0.25">
      <c r="A10" s="49" t="s">
        <v>29</v>
      </c>
      <c r="B10" s="50"/>
      <c r="C10" s="51"/>
      <c r="D10" s="17" t="s">
        <v>31</v>
      </c>
      <c r="E10" s="18"/>
      <c r="F10" s="19"/>
      <c r="G10" s="19"/>
      <c r="H10" s="19"/>
    </row>
    <row r="11" spans="1:18" ht="15" x14ac:dyDescent="0.25">
      <c r="A11" s="46" t="s">
        <v>33</v>
      </c>
      <c r="B11" s="47"/>
      <c r="C11" s="48"/>
      <c r="D11" s="20" t="s">
        <v>32</v>
      </c>
      <c r="E11" s="21" t="s">
        <v>4</v>
      </c>
      <c r="F11" s="22"/>
      <c r="G11" s="22"/>
      <c r="H11" s="22"/>
    </row>
    <row r="12" spans="1:18" ht="15.75" thickBot="1" x14ac:dyDescent="0.3">
      <c r="A12" s="43" t="s">
        <v>53</v>
      </c>
      <c r="B12" s="44"/>
      <c r="C12" s="45"/>
      <c r="D12" s="23" t="s">
        <v>27</v>
      </c>
      <c r="E12" s="24" t="s">
        <v>3</v>
      </c>
      <c r="F12" s="25">
        <f>F10*F11</f>
        <v>0</v>
      </c>
      <c r="G12" s="25">
        <f>G10*G11</f>
        <v>0</v>
      </c>
      <c r="H12" s="25">
        <f>H10*H11</f>
        <v>0</v>
      </c>
    </row>
    <row r="13" spans="1:18" x14ac:dyDescent="0.2">
      <c r="A13" s="4" t="s">
        <v>6</v>
      </c>
    </row>
  </sheetData>
  <sheetProtection algorithmName="SHA-512" hashValue="Jja45ujZ5dtAvBDskCWdb3wwSOb50NaxstL0LvQSqyVl9fAvivuvcUsoWxxsd7kJ7H6q/0z5wuv3tTfCerDn8g==" saltValue="iYXY99rHRvrFOoKom5BsGQ==" spinCount="100000" sheet="1" objects="1" scenarios="1"/>
  <protectedRanges>
    <protectedRange sqref="F10:H11" name="Zonă1"/>
  </protectedRanges>
  <mergeCells count="9">
    <mergeCell ref="H8:H9"/>
    <mergeCell ref="G8:G9"/>
    <mergeCell ref="F8:F9"/>
    <mergeCell ref="A6:H6"/>
    <mergeCell ref="A12:C12"/>
    <mergeCell ref="A11:C11"/>
    <mergeCell ref="A10:C10"/>
    <mergeCell ref="D8:E8"/>
    <mergeCell ref="A8:C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R13"/>
  <sheetViews>
    <sheetView workbookViewId="0"/>
  </sheetViews>
  <sheetFormatPr defaultColWidth="9.125" defaultRowHeight="14.25" x14ac:dyDescent="0.2"/>
  <cols>
    <col min="1" max="5" width="9.125" style="3"/>
    <col min="6" max="8" width="10.75" style="3" customWidth="1"/>
    <col min="9" max="16384" width="9.125" style="3"/>
  </cols>
  <sheetData>
    <row r="1" spans="1:18" ht="22.5" x14ac:dyDescent="0.3">
      <c r="A1" s="2" t="s">
        <v>0</v>
      </c>
    </row>
    <row r="2" spans="1:18" x14ac:dyDescent="0.2">
      <c r="A2" s="4" t="s">
        <v>1</v>
      </c>
    </row>
    <row r="4" spans="1:18" ht="20.25" thickBot="1" x14ac:dyDescent="0.35">
      <c r="A4" s="5" t="s">
        <v>43</v>
      </c>
      <c r="B4" s="5"/>
      <c r="C4" s="26"/>
      <c r="D4" s="26"/>
    </row>
    <row r="5" spans="1:18" ht="15" thickTop="1" x14ac:dyDescent="0.2"/>
    <row r="6" spans="1:18" x14ac:dyDescent="0.2">
      <c r="A6" s="42" t="s">
        <v>12</v>
      </c>
      <c r="B6" s="42"/>
      <c r="C6" s="42"/>
      <c r="D6" s="42"/>
      <c r="E6" s="42"/>
      <c r="F6" s="42"/>
      <c r="G6" s="42"/>
      <c r="H6" s="42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thickBot="1" x14ac:dyDescent="0.3">
      <c r="F7" s="12" t="s">
        <v>7</v>
      </c>
      <c r="G7" s="12" t="s">
        <v>8</v>
      </c>
      <c r="H7" s="12" t="s">
        <v>9</v>
      </c>
    </row>
    <row r="8" spans="1:18" ht="16.5" thickTop="1" thickBot="1" x14ac:dyDescent="0.3">
      <c r="A8" s="54" t="s">
        <v>52</v>
      </c>
      <c r="B8" s="55"/>
      <c r="C8" s="56"/>
      <c r="D8" s="52" t="s">
        <v>57</v>
      </c>
      <c r="E8" s="53"/>
      <c r="F8" s="40" t="s">
        <v>39</v>
      </c>
      <c r="G8" s="40" t="s">
        <v>39</v>
      </c>
      <c r="H8" s="40" t="s">
        <v>39</v>
      </c>
    </row>
    <row r="9" spans="1:18" ht="15.75" thickBot="1" x14ac:dyDescent="0.3">
      <c r="A9" s="57"/>
      <c r="B9" s="58"/>
      <c r="C9" s="59"/>
      <c r="D9" s="15" t="s">
        <v>10</v>
      </c>
      <c r="E9" s="16" t="s">
        <v>11</v>
      </c>
      <c r="F9" s="41"/>
      <c r="G9" s="41"/>
      <c r="H9" s="41"/>
    </row>
    <row r="10" spans="1:18" ht="15" x14ac:dyDescent="0.25">
      <c r="A10" s="49" t="s">
        <v>28</v>
      </c>
      <c r="B10" s="50"/>
      <c r="C10" s="51"/>
      <c r="D10" s="27" t="s">
        <v>27</v>
      </c>
      <c r="E10" s="28" t="s">
        <v>3</v>
      </c>
      <c r="F10" s="19"/>
      <c r="G10" s="19"/>
      <c r="H10" s="19"/>
    </row>
    <row r="11" spans="1:18" ht="15" x14ac:dyDescent="0.25">
      <c r="A11" s="46" t="s">
        <v>55</v>
      </c>
      <c r="B11" s="47"/>
      <c r="C11" s="48"/>
      <c r="D11" s="29"/>
      <c r="E11" s="30"/>
      <c r="F11" s="22"/>
      <c r="G11" s="22"/>
      <c r="H11" s="22"/>
    </row>
    <row r="12" spans="1:18" ht="15.75" thickBot="1" x14ac:dyDescent="0.3">
      <c r="A12" s="43" t="s">
        <v>56</v>
      </c>
      <c r="B12" s="44"/>
      <c r="C12" s="45"/>
      <c r="D12" s="31" t="s">
        <v>41</v>
      </c>
      <c r="E12" s="32" t="s">
        <v>5</v>
      </c>
      <c r="F12" s="25" t="e">
        <f>F10/F11</f>
        <v>#DIV/0!</v>
      </c>
      <c r="G12" s="25" t="e">
        <f>G10/G11</f>
        <v>#DIV/0!</v>
      </c>
      <c r="H12" s="25" t="e">
        <f>H10/H11</f>
        <v>#DIV/0!</v>
      </c>
    </row>
    <row r="13" spans="1:18" x14ac:dyDescent="0.2">
      <c r="A13" s="4" t="s">
        <v>6</v>
      </c>
    </row>
  </sheetData>
  <sheetProtection algorithmName="SHA-512" hashValue="4xTftSflrRue71RjcWmSuc5BW8AzX12oHHlxRate/t31HD5s+DMgQAZRVdxNNFQYN/5R5s1a3qOkOOqrsYYqiQ==" saltValue="gdTde1Yjpd/EtswtaQjZZg==" spinCount="100000" sheet="1" objects="1" scenarios="1"/>
  <protectedRanges>
    <protectedRange sqref="F10:H11" name="Zonă1"/>
  </protectedRanges>
  <mergeCells count="9">
    <mergeCell ref="A10:C10"/>
    <mergeCell ref="A11:C11"/>
    <mergeCell ref="A12:C12"/>
    <mergeCell ref="A6:H6"/>
    <mergeCell ref="A8:C9"/>
    <mergeCell ref="D8:E8"/>
    <mergeCell ref="F8:F9"/>
    <mergeCell ref="G8:G9"/>
    <mergeCell ref="H8:H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Distance</vt:lpstr>
      <vt:lpstr>Speed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behzad</cp:lastModifiedBy>
  <cp:lastPrinted>2017-01-05T09:32:08Z</cp:lastPrinted>
  <dcterms:created xsi:type="dcterms:W3CDTF">2017-01-03T16:38:10Z</dcterms:created>
  <dcterms:modified xsi:type="dcterms:W3CDTF">2024-10-08T03:44:36Z</dcterms:modified>
</cp:coreProperties>
</file>